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22"/>
  </bookViews>
  <sheets>
    <sheet name="手帳なし" sheetId="2" r:id="rId1"/>
    <sheet name="障害者手帳あり（障）" sheetId="1" r:id="rId2"/>
    <sheet name="障害者手帳あり（重度）" sheetId="3" r:id="rId3"/>
    <sheet name="基本情報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I38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4" i="3"/>
  <c r="I3" i="3"/>
  <c r="D38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4" i="3"/>
  <c r="D3" i="3"/>
  <c r="F3" i="3" l="1"/>
  <c r="F4" i="3" s="1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" i="3"/>
  <c r="F3" i="1" l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G1" i="3"/>
  <c r="G1" i="1"/>
  <c r="G1" i="2"/>
  <c r="A3" i="2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D3" i="2" l="1"/>
  <c r="F3" i="2" s="1"/>
  <c r="B5" i="3"/>
  <c r="B4" i="3"/>
  <c r="C4" i="3" s="1"/>
  <c r="G3" i="3"/>
  <c r="H3" i="3" s="1"/>
  <c r="J3" i="3" s="1"/>
  <c r="B3" i="3"/>
  <c r="C3" i="3" s="1"/>
  <c r="C3" i="2"/>
  <c r="C6" i="2"/>
  <c r="G38" i="1"/>
  <c r="H38" i="1" s="1"/>
  <c r="J38" i="1" s="1"/>
  <c r="G4" i="1"/>
  <c r="H4" i="1" s="1"/>
  <c r="J4" i="1" s="1"/>
  <c r="G5" i="1"/>
  <c r="H5" i="1" s="1"/>
  <c r="J5" i="1" s="1"/>
  <c r="G6" i="1"/>
  <c r="H6" i="1" s="1"/>
  <c r="J6" i="1" s="1"/>
  <c r="G7" i="1"/>
  <c r="H7" i="1" s="1"/>
  <c r="J7" i="1" s="1"/>
  <c r="G8" i="1"/>
  <c r="H8" i="1" s="1"/>
  <c r="J8" i="1" s="1"/>
  <c r="G9" i="1"/>
  <c r="H9" i="1" s="1"/>
  <c r="J9" i="1" s="1"/>
  <c r="G10" i="1"/>
  <c r="H10" i="1" s="1"/>
  <c r="J10" i="1" s="1"/>
  <c r="G11" i="1"/>
  <c r="H11" i="1" s="1"/>
  <c r="J11" i="1" s="1"/>
  <c r="G12" i="1"/>
  <c r="H12" i="1" s="1"/>
  <c r="J12" i="1" s="1"/>
  <c r="G13" i="1"/>
  <c r="H13" i="1" s="1"/>
  <c r="J13" i="1" s="1"/>
  <c r="G14" i="1"/>
  <c r="H14" i="1" s="1"/>
  <c r="J14" i="1" s="1"/>
  <c r="G15" i="1"/>
  <c r="H15" i="1" s="1"/>
  <c r="J15" i="1" s="1"/>
  <c r="G16" i="1"/>
  <c r="H16" i="1" s="1"/>
  <c r="J16" i="1" s="1"/>
  <c r="G17" i="1"/>
  <c r="H17" i="1" s="1"/>
  <c r="J17" i="1" s="1"/>
  <c r="G18" i="1"/>
  <c r="H18" i="1" s="1"/>
  <c r="J18" i="1" s="1"/>
  <c r="G19" i="1"/>
  <c r="H19" i="1" s="1"/>
  <c r="J19" i="1" s="1"/>
  <c r="G20" i="1"/>
  <c r="H20" i="1" s="1"/>
  <c r="J20" i="1" s="1"/>
  <c r="G21" i="1"/>
  <c r="H21" i="1" s="1"/>
  <c r="J21" i="1" s="1"/>
  <c r="G22" i="1"/>
  <c r="H22" i="1" s="1"/>
  <c r="J22" i="1" s="1"/>
  <c r="G23" i="1"/>
  <c r="H23" i="1" s="1"/>
  <c r="J23" i="1" s="1"/>
  <c r="G24" i="1"/>
  <c r="H24" i="1" s="1"/>
  <c r="J24" i="1" s="1"/>
  <c r="G25" i="1"/>
  <c r="H25" i="1" s="1"/>
  <c r="J25" i="1" s="1"/>
  <c r="G26" i="1"/>
  <c r="H26" i="1" s="1"/>
  <c r="J26" i="1" s="1"/>
  <c r="G27" i="1"/>
  <c r="H27" i="1" s="1"/>
  <c r="J27" i="1" s="1"/>
  <c r="G28" i="1"/>
  <c r="H28" i="1" s="1"/>
  <c r="J28" i="1" s="1"/>
  <c r="G29" i="1"/>
  <c r="H29" i="1" s="1"/>
  <c r="J29" i="1" s="1"/>
  <c r="G30" i="1"/>
  <c r="H30" i="1" s="1"/>
  <c r="J30" i="1" s="1"/>
  <c r="G31" i="1"/>
  <c r="H31" i="1" s="1"/>
  <c r="J31" i="1" s="1"/>
  <c r="G32" i="1"/>
  <c r="H32" i="1" s="1"/>
  <c r="J32" i="1" s="1"/>
  <c r="G33" i="1"/>
  <c r="H33" i="1" s="1"/>
  <c r="J33" i="1" s="1"/>
  <c r="G34" i="1"/>
  <c r="H34" i="1" s="1"/>
  <c r="J34" i="1" s="1"/>
  <c r="G35" i="1"/>
  <c r="H35" i="1" s="1"/>
  <c r="J35" i="1" s="1"/>
  <c r="G36" i="1"/>
  <c r="H36" i="1" s="1"/>
  <c r="J36" i="1" s="1"/>
  <c r="G37" i="1"/>
  <c r="H37" i="1" s="1"/>
  <c r="J37" i="1" s="1"/>
  <c r="G3" i="1"/>
  <c r="H3" i="1" s="1"/>
  <c r="B4" i="1"/>
  <c r="C4" i="1" s="1"/>
  <c r="B5" i="1"/>
  <c r="C5" i="1" s="1"/>
  <c r="B3" i="1"/>
  <c r="C3" i="1" s="1"/>
  <c r="D4" i="2" l="1"/>
  <c r="C4" i="2"/>
  <c r="C5" i="2"/>
  <c r="G5" i="3"/>
  <c r="H5" i="3" s="1"/>
  <c r="J5" i="3" s="1"/>
  <c r="E4" i="3"/>
  <c r="B6" i="3"/>
  <c r="C6" i="3" s="1"/>
  <c r="G4" i="3"/>
  <c r="H4" i="3" s="1"/>
  <c r="J4" i="3" s="1"/>
  <c r="E3" i="3"/>
  <c r="C5" i="3"/>
  <c r="C7" i="2"/>
  <c r="J3" i="1"/>
  <c r="E4" i="1"/>
  <c r="B6" i="1"/>
  <c r="C6" i="1" s="1"/>
  <c r="E5" i="1"/>
  <c r="E3" i="1"/>
  <c r="D5" i="2" l="1"/>
  <c r="F4" i="2"/>
  <c r="E6" i="3"/>
  <c r="B7" i="3"/>
  <c r="C7" i="3" s="1"/>
  <c r="G6" i="3"/>
  <c r="H6" i="3" s="1"/>
  <c r="J6" i="3" s="1"/>
  <c r="E5" i="3"/>
  <c r="C8" i="2"/>
  <c r="E6" i="1"/>
  <c r="B7" i="1"/>
  <c r="C7" i="1" s="1"/>
  <c r="D6" i="2" l="1"/>
  <c r="F5" i="2"/>
  <c r="B8" i="3"/>
  <c r="C8" i="3" s="1"/>
  <c r="G7" i="3"/>
  <c r="H7" i="3" s="1"/>
  <c r="J7" i="3" s="1"/>
  <c r="E7" i="3"/>
  <c r="C9" i="2"/>
  <c r="E7" i="1"/>
  <c r="B8" i="1"/>
  <c r="C8" i="1" s="1"/>
  <c r="D7" i="2" l="1"/>
  <c r="F6" i="2"/>
  <c r="E8" i="3"/>
  <c r="G8" i="3"/>
  <c r="H8" i="3" s="1"/>
  <c r="J8" i="3" s="1"/>
  <c r="B9" i="3"/>
  <c r="C9" i="3" s="1"/>
  <c r="C10" i="2"/>
  <c r="E8" i="1"/>
  <c r="B9" i="1"/>
  <c r="C9" i="1" s="1"/>
  <c r="D8" i="2" l="1"/>
  <c r="F7" i="2"/>
  <c r="E9" i="3"/>
  <c r="B10" i="3"/>
  <c r="C10" i="3" s="1"/>
  <c r="G9" i="3"/>
  <c r="H9" i="3" s="1"/>
  <c r="J9" i="3" s="1"/>
  <c r="C11" i="2"/>
  <c r="E9" i="1"/>
  <c r="B10" i="1"/>
  <c r="C10" i="1" s="1"/>
  <c r="D9" i="2" l="1"/>
  <c r="F8" i="2"/>
  <c r="G10" i="3"/>
  <c r="H10" i="3" s="1"/>
  <c r="J10" i="3" s="1"/>
  <c r="B11" i="3"/>
  <c r="C11" i="3" s="1"/>
  <c r="E10" i="3"/>
  <c r="C12" i="2"/>
  <c r="E10" i="1"/>
  <c r="B11" i="1"/>
  <c r="C11" i="1" s="1"/>
  <c r="D10" i="2" l="1"/>
  <c r="F9" i="2"/>
  <c r="B12" i="3"/>
  <c r="C12" i="3" s="1"/>
  <c r="E11" i="3"/>
  <c r="G11" i="3"/>
  <c r="H11" i="3" s="1"/>
  <c r="J11" i="3" s="1"/>
  <c r="C13" i="2"/>
  <c r="E11" i="1"/>
  <c r="B12" i="1"/>
  <c r="C12" i="1" s="1"/>
  <c r="D11" i="2" l="1"/>
  <c r="F10" i="2"/>
  <c r="E12" i="3"/>
  <c r="G12" i="3"/>
  <c r="H12" i="3" s="1"/>
  <c r="J12" i="3" s="1"/>
  <c r="B13" i="3"/>
  <c r="C13" i="3" s="1"/>
  <c r="C14" i="2"/>
  <c r="E12" i="1"/>
  <c r="B13" i="1"/>
  <c r="C13" i="1" s="1"/>
  <c r="D12" i="2" l="1"/>
  <c r="F11" i="2"/>
  <c r="E13" i="3"/>
  <c r="B14" i="3"/>
  <c r="C14" i="3" s="1"/>
  <c r="G13" i="3"/>
  <c r="H13" i="3" s="1"/>
  <c r="J13" i="3" s="1"/>
  <c r="C15" i="2"/>
  <c r="B14" i="1"/>
  <c r="C14" i="1" s="1"/>
  <c r="E13" i="1"/>
  <c r="D13" i="2" l="1"/>
  <c r="F12" i="2"/>
  <c r="G14" i="3"/>
  <c r="H14" i="3" s="1"/>
  <c r="J14" i="3" s="1"/>
  <c r="B15" i="3"/>
  <c r="C15" i="3" s="1"/>
  <c r="E14" i="3"/>
  <c r="C16" i="2"/>
  <c r="E14" i="1"/>
  <c r="B15" i="1"/>
  <c r="C15" i="1" s="1"/>
  <c r="D14" i="2" l="1"/>
  <c r="F13" i="2"/>
  <c r="B16" i="3"/>
  <c r="C16" i="3" s="1"/>
  <c r="E15" i="3"/>
  <c r="G15" i="3"/>
  <c r="H15" i="3" s="1"/>
  <c r="J15" i="3" s="1"/>
  <c r="C17" i="2"/>
  <c r="E15" i="1"/>
  <c r="B16" i="1"/>
  <c r="C16" i="1" s="1"/>
  <c r="D15" i="2" l="1"/>
  <c r="F14" i="2"/>
  <c r="E16" i="3"/>
  <c r="G16" i="3"/>
  <c r="H16" i="3" s="1"/>
  <c r="J16" i="3" s="1"/>
  <c r="B17" i="3"/>
  <c r="C17" i="3" s="1"/>
  <c r="C18" i="2"/>
  <c r="B17" i="1"/>
  <c r="C17" i="1" s="1"/>
  <c r="E16" i="1"/>
  <c r="D16" i="2" l="1"/>
  <c r="F15" i="2"/>
  <c r="E17" i="3"/>
  <c r="B18" i="3"/>
  <c r="C18" i="3" s="1"/>
  <c r="G17" i="3"/>
  <c r="H17" i="3" s="1"/>
  <c r="J17" i="3" s="1"/>
  <c r="C19" i="2"/>
  <c r="E17" i="1"/>
  <c r="B18" i="1"/>
  <c r="C18" i="1" s="1"/>
  <c r="D17" i="2" l="1"/>
  <c r="F16" i="2"/>
  <c r="B19" i="3"/>
  <c r="C19" i="3" s="1"/>
  <c r="E18" i="3"/>
  <c r="G18" i="3"/>
  <c r="H18" i="3" s="1"/>
  <c r="J18" i="3" s="1"/>
  <c r="C20" i="2"/>
  <c r="E18" i="1"/>
  <c r="B19" i="1"/>
  <c r="C19" i="1" s="1"/>
  <c r="D18" i="2" l="1"/>
  <c r="F17" i="2"/>
  <c r="E19" i="3"/>
  <c r="G19" i="3"/>
  <c r="H19" i="3" s="1"/>
  <c r="J19" i="3" s="1"/>
  <c r="B20" i="3"/>
  <c r="C20" i="3" s="1"/>
  <c r="C21" i="2"/>
  <c r="E19" i="1"/>
  <c r="B20" i="1"/>
  <c r="C20" i="1" s="1"/>
  <c r="D19" i="2" l="1"/>
  <c r="F18" i="2"/>
  <c r="G20" i="3"/>
  <c r="H20" i="3" s="1"/>
  <c r="J20" i="3" s="1"/>
  <c r="E20" i="3"/>
  <c r="B21" i="3"/>
  <c r="C21" i="3" s="1"/>
  <c r="C22" i="2"/>
  <c r="E20" i="1"/>
  <c r="B21" i="1"/>
  <c r="C21" i="1" s="1"/>
  <c r="D20" i="2" l="1"/>
  <c r="F19" i="2"/>
  <c r="E21" i="3"/>
  <c r="G21" i="3"/>
  <c r="H21" i="3" s="1"/>
  <c r="J21" i="3" s="1"/>
  <c r="B22" i="3"/>
  <c r="C22" i="3" s="1"/>
  <c r="C23" i="2"/>
  <c r="E21" i="1"/>
  <c r="B22" i="1"/>
  <c r="C22" i="1" s="1"/>
  <c r="D21" i="2" l="1"/>
  <c r="F20" i="2"/>
  <c r="E22" i="3"/>
  <c r="G22" i="3"/>
  <c r="H22" i="3" s="1"/>
  <c r="J22" i="3" s="1"/>
  <c r="B23" i="3"/>
  <c r="C23" i="3" s="1"/>
  <c r="C24" i="2"/>
  <c r="E22" i="1"/>
  <c r="B23" i="1"/>
  <c r="C23" i="1" s="1"/>
  <c r="D22" i="2" l="1"/>
  <c r="F21" i="2"/>
  <c r="B24" i="3"/>
  <c r="C24" i="3" s="1"/>
  <c r="E23" i="3"/>
  <c r="G23" i="3"/>
  <c r="H23" i="3" s="1"/>
  <c r="J23" i="3" s="1"/>
  <c r="C25" i="2"/>
  <c r="E23" i="1"/>
  <c r="B24" i="1"/>
  <c r="C24" i="1" s="1"/>
  <c r="D23" i="2" l="1"/>
  <c r="F22" i="2"/>
  <c r="E24" i="3"/>
  <c r="G24" i="3"/>
  <c r="H24" i="3" s="1"/>
  <c r="J24" i="3" s="1"/>
  <c r="B25" i="3"/>
  <c r="C25" i="3" s="1"/>
  <c r="C26" i="2"/>
  <c r="E24" i="1"/>
  <c r="B25" i="1"/>
  <c r="C25" i="1" s="1"/>
  <c r="D24" i="2" l="1"/>
  <c r="F23" i="2"/>
  <c r="E25" i="3"/>
  <c r="B26" i="3"/>
  <c r="C26" i="3" s="1"/>
  <c r="G25" i="3"/>
  <c r="H25" i="3" s="1"/>
  <c r="J25" i="3" s="1"/>
  <c r="C27" i="2"/>
  <c r="E25" i="1"/>
  <c r="B26" i="1"/>
  <c r="C26" i="1" s="1"/>
  <c r="D25" i="2" l="1"/>
  <c r="F24" i="2"/>
  <c r="E26" i="3"/>
  <c r="B27" i="3"/>
  <c r="C27" i="3" s="1"/>
  <c r="G26" i="3"/>
  <c r="H26" i="3" s="1"/>
  <c r="J26" i="3" s="1"/>
  <c r="C28" i="2"/>
  <c r="E26" i="1"/>
  <c r="B27" i="1"/>
  <c r="C27" i="1" s="1"/>
  <c r="D26" i="2" l="1"/>
  <c r="F25" i="2"/>
  <c r="E27" i="3"/>
  <c r="G27" i="3"/>
  <c r="H27" i="3" s="1"/>
  <c r="J27" i="3" s="1"/>
  <c r="B28" i="3"/>
  <c r="C28" i="3" s="1"/>
  <c r="C29" i="2"/>
  <c r="E27" i="1"/>
  <c r="B28" i="1"/>
  <c r="C28" i="1" s="1"/>
  <c r="D27" i="2" l="1"/>
  <c r="F26" i="2"/>
  <c r="G28" i="3"/>
  <c r="H28" i="3" s="1"/>
  <c r="J28" i="3" s="1"/>
  <c r="E28" i="3"/>
  <c r="B29" i="3"/>
  <c r="C29" i="3" s="1"/>
  <c r="E29" i="3" s="1"/>
  <c r="C30" i="2"/>
  <c r="E28" i="1"/>
  <c r="B29" i="1"/>
  <c r="C29" i="1" s="1"/>
  <c r="E29" i="1" s="1"/>
  <c r="D28" i="2" l="1"/>
  <c r="F27" i="2"/>
  <c r="B30" i="3"/>
  <c r="C30" i="3" s="1"/>
  <c r="E30" i="3" s="1"/>
  <c r="G29" i="3"/>
  <c r="H29" i="3" s="1"/>
  <c r="J29" i="3" s="1"/>
  <c r="C31" i="2"/>
  <c r="B30" i="1"/>
  <c r="C30" i="1" s="1"/>
  <c r="E30" i="1" s="1"/>
  <c r="D29" i="2" l="1"/>
  <c r="F28" i="2"/>
  <c r="G30" i="3"/>
  <c r="H30" i="3" s="1"/>
  <c r="J30" i="3" s="1"/>
  <c r="B31" i="3"/>
  <c r="C31" i="3" s="1"/>
  <c r="E31" i="3" s="1"/>
  <c r="C32" i="2"/>
  <c r="B31" i="1"/>
  <c r="C31" i="1" s="1"/>
  <c r="E31" i="1" s="1"/>
  <c r="D30" i="2" l="1"/>
  <c r="F29" i="2"/>
  <c r="G31" i="3"/>
  <c r="H31" i="3" s="1"/>
  <c r="J31" i="3" s="1"/>
  <c r="B32" i="3"/>
  <c r="C32" i="3" s="1"/>
  <c r="E32" i="3" s="1"/>
  <c r="C33" i="2"/>
  <c r="B32" i="1"/>
  <c r="C32" i="1" s="1"/>
  <c r="E32" i="1" s="1"/>
  <c r="D31" i="2" l="1"/>
  <c r="F30" i="2"/>
  <c r="G32" i="3"/>
  <c r="H32" i="3" s="1"/>
  <c r="J32" i="3" s="1"/>
  <c r="B33" i="3"/>
  <c r="C33" i="3" s="1"/>
  <c r="E33" i="3" s="1"/>
  <c r="C34" i="2"/>
  <c r="B33" i="1"/>
  <c r="C33" i="1" s="1"/>
  <c r="E33" i="1" s="1"/>
  <c r="D32" i="2" l="1"/>
  <c r="F31" i="2"/>
  <c r="G33" i="3"/>
  <c r="H33" i="3" s="1"/>
  <c r="J33" i="3" s="1"/>
  <c r="B34" i="3"/>
  <c r="C34" i="3" s="1"/>
  <c r="E34" i="3" s="1"/>
  <c r="C35" i="2"/>
  <c r="B34" i="1"/>
  <c r="C34" i="1" s="1"/>
  <c r="E34" i="1" s="1"/>
  <c r="D33" i="2" l="1"/>
  <c r="F32" i="2"/>
  <c r="G34" i="3"/>
  <c r="H34" i="3" s="1"/>
  <c r="J34" i="3" s="1"/>
  <c r="B35" i="3"/>
  <c r="C35" i="3" s="1"/>
  <c r="E35" i="3" s="1"/>
  <c r="C36" i="2"/>
  <c r="B35" i="1"/>
  <c r="C35" i="1" s="1"/>
  <c r="E35" i="1" s="1"/>
  <c r="D34" i="2" l="1"/>
  <c r="F33" i="2"/>
  <c r="G35" i="3"/>
  <c r="H35" i="3" s="1"/>
  <c r="J35" i="3" s="1"/>
  <c r="B36" i="3"/>
  <c r="C36" i="3" s="1"/>
  <c r="E36" i="3" s="1"/>
  <c r="C37" i="2"/>
  <c r="B36" i="1"/>
  <c r="C36" i="1" s="1"/>
  <c r="E36" i="1" s="1"/>
  <c r="D35" i="2" l="1"/>
  <c r="F34" i="2"/>
  <c r="G36" i="3"/>
  <c r="H36" i="3" s="1"/>
  <c r="J36" i="3" s="1"/>
  <c r="B37" i="3"/>
  <c r="C37" i="3" s="1"/>
  <c r="E37" i="3" s="1"/>
  <c r="C38" i="2"/>
  <c r="B37" i="1"/>
  <c r="C37" i="1" s="1"/>
  <c r="E37" i="1" s="1"/>
  <c r="D36" i="2" l="1"/>
  <c r="F35" i="2"/>
  <c r="G37" i="3"/>
  <c r="H37" i="3" s="1"/>
  <c r="J37" i="3" s="1"/>
  <c r="B38" i="3"/>
  <c r="C38" i="3" s="1"/>
  <c r="E38" i="3" s="1"/>
  <c r="B38" i="1"/>
  <c r="C38" i="1" s="1"/>
  <c r="E38" i="1" s="1"/>
  <c r="D37" i="2" l="1"/>
  <c r="F36" i="2"/>
  <c r="G38" i="3"/>
  <c r="H38" i="3" s="1"/>
  <c r="J38" i="3" s="1"/>
  <c r="D38" i="2" l="1"/>
  <c r="F37" i="2"/>
  <c r="F38" i="2" l="1"/>
  <c r="G3" i="2"/>
  <c r="G4" i="2" l="1"/>
  <c r="I3" i="2"/>
  <c r="G5" i="2" l="1"/>
  <c r="I4" i="2"/>
  <c r="G6" i="2" l="1"/>
  <c r="I5" i="2"/>
  <c r="G7" i="2" l="1"/>
  <c r="I6" i="2"/>
  <c r="G8" i="2" l="1"/>
  <c r="I7" i="2"/>
  <c r="G9" i="2" l="1"/>
  <c r="I8" i="2"/>
  <c r="G10" i="2" l="1"/>
  <c r="I9" i="2"/>
  <c r="G11" i="2" l="1"/>
  <c r="I10" i="2"/>
  <c r="G12" i="2" l="1"/>
  <c r="I11" i="2"/>
  <c r="G13" i="2" l="1"/>
  <c r="I12" i="2"/>
  <c r="G14" i="2" l="1"/>
  <c r="I13" i="2"/>
  <c r="G15" i="2" l="1"/>
  <c r="I14" i="2"/>
  <c r="G16" i="2" l="1"/>
  <c r="I15" i="2"/>
  <c r="G17" i="2" l="1"/>
  <c r="I16" i="2"/>
  <c r="G18" i="2" l="1"/>
  <c r="I17" i="2"/>
  <c r="G19" i="2" l="1"/>
  <c r="I18" i="2"/>
  <c r="G20" i="2" l="1"/>
  <c r="I19" i="2"/>
  <c r="G21" i="2" l="1"/>
  <c r="I20" i="2"/>
  <c r="G22" i="2" l="1"/>
  <c r="I21" i="2"/>
  <c r="G23" i="2" l="1"/>
  <c r="I22" i="2"/>
  <c r="G24" i="2" l="1"/>
  <c r="I23" i="2"/>
  <c r="G25" i="2" l="1"/>
  <c r="I24" i="2"/>
  <c r="G26" i="2" l="1"/>
  <c r="I25" i="2"/>
  <c r="G27" i="2" l="1"/>
  <c r="I26" i="2"/>
  <c r="G28" i="2" l="1"/>
  <c r="I27" i="2"/>
  <c r="G29" i="2" l="1"/>
  <c r="I28" i="2"/>
  <c r="G30" i="2" l="1"/>
  <c r="I29" i="2"/>
  <c r="G31" i="2" l="1"/>
  <c r="I30" i="2"/>
  <c r="G32" i="2" l="1"/>
  <c r="I31" i="2"/>
  <c r="G33" i="2" l="1"/>
  <c r="I32" i="2"/>
  <c r="G34" i="2" l="1"/>
  <c r="I33" i="2"/>
  <c r="G35" i="2" l="1"/>
  <c r="I34" i="2"/>
  <c r="G36" i="2" l="1"/>
  <c r="I35" i="2"/>
  <c r="G37" i="2" l="1"/>
  <c r="I36" i="2"/>
  <c r="G38" i="2" l="1"/>
  <c r="I38" i="2" s="1"/>
  <c r="I37" i="2"/>
</calcChain>
</file>

<file path=xl/sharedStrings.xml><?xml version="1.0" encoding="utf-8"?>
<sst xmlns="http://schemas.openxmlformats.org/spreadsheetml/2006/main" count="32" uniqueCount="8">
  <si>
    <t>障害者手帳
割引額</t>
    <rPh sb="0" eb="3">
      <t>ショウガイシャ</t>
    </rPh>
    <rPh sb="3" eb="5">
      <t>テチョウ</t>
    </rPh>
    <rPh sb="6" eb="9">
      <t>ワリビキガク</t>
    </rPh>
    <phoneticPr fontId="2"/>
  </si>
  <si>
    <t>障害者割引
後料金</t>
    <rPh sb="0" eb="3">
      <t>ショウガイシャ</t>
    </rPh>
    <rPh sb="3" eb="5">
      <t>ワリビキ</t>
    </rPh>
    <rPh sb="6" eb="7">
      <t>ゴ</t>
    </rPh>
    <rPh sb="7" eb="9">
      <t>リョウキン</t>
    </rPh>
    <phoneticPr fontId="2"/>
  </si>
  <si>
    <t>タクシー券
割引額</t>
    <rPh sb="4" eb="5">
      <t>ケン</t>
    </rPh>
    <rPh sb="6" eb="9">
      <t>ワリビキガク</t>
    </rPh>
    <phoneticPr fontId="2"/>
  </si>
  <si>
    <t>本人
負担額</t>
    <rPh sb="0" eb="2">
      <t>ホンニン</t>
    </rPh>
    <rPh sb="3" eb="5">
      <t>フタン</t>
    </rPh>
    <rPh sb="5" eb="6">
      <t>ガク</t>
    </rPh>
    <phoneticPr fontId="2"/>
  </si>
  <si>
    <t>メーター
表示額</t>
    <rPh sb="5" eb="7">
      <t>ヒョウジ</t>
    </rPh>
    <rPh sb="7" eb="8">
      <t>ガク</t>
    </rPh>
    <phoneticPr fontId="2"/>
  </si>
  <si>
    <t>基本料金</t>
    <rPh sb="0" eb="2">
      <t>キホン</t>
    </rPh>
    <rPh sb="2" eb="4">
      <t>リョウキン</t>
    </rPh>
    <phoneticPr fontId="2"/>
  </si>
  <si>
    <t>適用日</t>
    <rPh sb="0" eb="2">
      <t>テキヨウ</t>
    </rPh>
    <rPh sb="2" eb="3">
      <t>ビ</t>
    </rPh>
    <phoneticPr fontId="2"/>
  </si>
  <si>
    <t>追加料金</t>
    <rPh sb="0" eb="2">
      <t>ツイカ</t>
    </rPh>
    <rPh sb="2" eb="4">
      <t>リョウキン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</si>
</sst>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#,###\ &quot;円&quot;"/>
    <numFmt numFmtId="178" formatCode="&quot;【&quot;[$-411]ggge&quot;年&quot;m&quot;月&quot;d&quot;日～】&quot;;@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5" xfId="0" applyFill="1" applyBorder="1" applyAlignment="1">
      <alignment wrapText="1"/>
    </xf>
    <xf numFmtId="38" fontId="0" fillId="0" borderId="6" xfId="1" applyFont="1" applyBorder="1" applyAlignment="1"/>
    <xf numFmtId="38" fontId="0" fillId="0" borderId="7" xfId="1" applyFont="1" applyBorder="1" applyAlignment="1"/>
    <xf numFmtId="38" fontId="0" fillId="2" borderId="8" xfId="1" applyFont="1" applyFill="1" applyBorder="1" applyAlignment="1"/>
    <xf numFmtId="38" fontId="0" fillId="0" borderId="9" xfId="1" applyFont="1" applyBorder="1" applyAlignment="1"/>
    <xf numFmtId="38" fontId="0" fillId="2" borderId="10" xfId="1" applyFont="1" applyFill="1" applyBorder="1" applyAlignment="1"/>
    <xf numFmtId="38" fontId="0" fillId="0" borderId="11" xfId="1" applyFont="1" applyBorder="1" applyAlignment="1"/>
    <xf numFmtId="38" fontId="0" fillId="0" borderId="12" xfId="1" applyFont="1" applyBorder="1" applyAlignment="1"/>
    <xf numFmtId="38" fontId="0" fillId="2" borderId="13" xfId="1" applyFont="1" applyFill="1" applyBorder="1" applyAlignment="1"/>
    <xf numFmtId="38" fontId="0" fillId="0" borderId="14" xfId="1" applyFont="1" applyBorder="1" applyAlignment="1"/>
    <xf numFmtId="38" fontId="0" fillId="2" borderId="15" xfId="1" applyFont="1" applyFill="1" applyBorder="1" applyAlignment="1"/>
    <xf numFmtId="38" fontId="0" fillId="0" borderId="16" xfId="1" applyFont="1" applyBorder="1" applyAlignment="1"/>
    <xf numFmtId="38" fontId="0" fillId="0" borderId="17" xfId="1" applyFont="1" applyBorder="1" applyAlignment="1"/>
    <xf numFmtId="38" fontId="0" fillId="2" borderId="18" xfId="1" applyFont="1" applyFill="1" applyBorder="1" applyAlignment="1"/>
    <xf numFmtId="38" fontId="0" fillId="0" borderId="19" xfId="1" applyFont="1" applyBorder="1" applyAlignment="1"/>
    <xf numFmtId="38" fontId="0" fillId="2" borderId="20" xfId="1" applyFont="1" applyFill="1" applyBorder="1" applyAlignment="1"/>
    <xf numFmtId="0" fontId="0" fillId="0" borderId="21" xfId="0" applyBorder="1" applyAlignment="1">
      <alignment horizontal="center"/>
    </xf>
    <xf numFmtId="176" fontId="0" fillId="0" borderId="21" xfId="0" applyNumberFormat="1" applyBorder="1" applyAlignment="1">
      <alignment horizontal="center"/>
    </xf>
    <xf numFmtId="177" fontId="0" fillId="0" borderId="21" xfId="0" applyNumberFormat="1" applyBorder="1" applyAlignment="1">
      <alignment horizontal="center"/>
    </xf>
    <xf numFmtId="178" fontId="5" fillId="0" borderId="22" xfId="0" applyNumberFormat="1" applyFont="1" applyBorder="1"/>
    <xf numFmtId="178" fontId="4" fillId="0" borderId="22" xfId="0" applyNumberFormat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Layout" zoomScale="115" zoomScaleNormal="100" zoomScaleSheetLayoutView="115" zoomScalePageLayoutView="115" workbookViewId="0">
      <selection activeCell="H14" sqref="H14"/>
    </sheetView>
  </sheetViews>
  <sheetFormatPr defaultRowHeight="18.75" x14ac:dyDescent="0.4"/>
  <sheetData>
    <row r="1" spans="1:9" ht="21" thickBot="1" x14ac:dyDescent="0.45">
      <c r="G1" s="24">
        <f>基本情報!$C$2</f>
        <v>46237</v>
      </c>
      <c r="H1" s="24"/>
      <c r="I1" s="24"/>
    </row>
    <row r="2" spans="1:9" ht="38.25" thickBot="1" x14ac:dyDescent="0.45">
      <c r="A2" s="1" t="s">
        <v>4</v>
      </c>
      <c r="B2" s="2" t="s">
        <v>2</v>
      </c>
      <c r="C2" s="4" t="s">
        <v>3</v>
      </c>
      <c r="D2" s="3" t="s">
        <v>4</v>
      </c>
      <c r="E2" s="2" t="s">
        <v>2</v>
      </c>
      <c r="F2" s="4" t="s">
        <v>3</v>
      </c>
      <c r="G2" s="3" t="s">
        <v>4</v>
      </c>
      <c r="H2" s="2" t="s">
        <v>2</v>
      </c>
      <c r="I2" s="5" t="s">
        <v>3</v>
      </c>
    </row>
    <row r="3" spans="1:9" x14ac:dyDescent="0.4">
      <c r="A3" s="6">
        <f>基本情報!$C$3</f>
        <v>770</v>
      </c>
      <c r="B3" s="7">
        <f>IF(ROUNDDOWN(A3*0.3,-1)&lt;=800,ROUNDDOWN(A3*0.3,-1),800)</f>
        <v>230</v>
      </c>
      <c r="C3" s="8">
        <f>A3-B3</f>
        <v>540</v>
      </c>
      <c r="D3" s="9">
        <f>MAX(A$3:A$38)+100</f>
        <v>4370</v>
      </c>
      <c r="E3" s="7">
        <f>IF(ROUNDDOWN(D3*0.3,-1)&lt;=800,ROUNDDOWN(D3*0.3,-1),800)</f>
        <v>800</v>
      </c>
      <c r="F3" s="8">
        <f>D3-E3</f>
        <v>3570</v>
      </c>
      <c r="G3" s="9">
        <f>MAX(D$3:D$38)+100</f>
        <v>7970</v>
      </c>
      <c r="H3" s="7">
        <f>IF(ROUNDDOWN(G3*0.3,-1)&lt;=800,ROUNDDOWN(G3*0.3,-1),800)</f>
        <v>800</v>
      </c>
      <c r="I3" s="10">
        <f>G3-H3</f>
        <v>7170</v>
      </c>
    </row>
    <row r="4" spans="1:9" x14ac:dyDescent="0.4">
      <c r="A4" s="11">
        <f t="shared" ref="A4:A38" si="0">A3+100</f>
        <v>870</v>
      </c>
      <c r="B4" s="12">
        <f t="shared" ref="B4:B38" si="1">IF(ROUNDDOWN(A4*0.3,-1)&lt;=800,ROUNDDOWN(A4*0.3,-1),800)</f>
        <v>260</v>
      </c>
      <c r="C4" s="13">
        <f t="shared" ref="C4:C38" si="2">A4-B4</f>
        <v>610</v>
      </c>
      <c r="D4" s="14">
        <f t="shared" ref="D4:D38" si="3">D3+100</f>
        <v>4470</v>
      </c>
      <c r="E4" s="12">
        <f t="shared" ref="E4:E38" si="4">IF(ROUNDDOWN(D4*0.3,-1)&lt;=800,ROUNDDOWN(D4*0.3,-1),800)</f>
        <v>800</v>
      </c>
      <c r="F4" s="13">
        <f t="shared" ref="F4:F38" si="5">D4-E4</f>
        <v>3670</v>
      </c>
      <c r="G4" s="14">
        <f t="shared" ref="G4:G38" si="6">G3+100</f>
        <v>8070</v>
      </c>
      <c r="H4" s="12">
        <f t="shared" ref="H4:H38" si="7">IF(ROUNDDOWN(G4*0.3,-1)&lt;=800,ROUNDDOWN(G4*0.3,-1),800)</f>
        <v>800</v>
      </c>
      <c r="I4" s="15">
        <f t="shared" ref="I4:I38" si="8">G4-H4</f>
        <v>7270</v>
      </c>
    </row>
    <row r="5" spans="1:9" x14ac:dyDescent="0.4">
      <c r="A5" s="11">
        <f t="shared" si="0"/>
        <v>970</v>
      </c>
      <c r="B5" s="12">
        <f t="shared" si="1"/>
        <v>290</v>
      </c>
      <c r="C5" s="13">
        <f t="shared" si="2"/>
        <v>680</v>
      </c>
      <c r="D5" s="14">
        <f t="shared" si="3"/>
        <v>4570</v>
      </c>
      <c r="E5" s="12">
        <f t="shared" si="4"/>
        <v>800</v>
      </c>
      <c r="F5" s="13">
        <f t="shared" si="5"/>
        <v>3770</v>
      </c>
      <c r="G5" s="14">
        <f t="shared" si="6"/>
        <v>8170</v>
      </c>
      <c r="H5" s="12">
        <f t="shared" si="7"/>
        <v>800</v>
      </c>
      <c r="I5" s="15">
        <f t="shared" si="8"/>
        <v>7370</v>
      </c>
    </row>
    <row r="6" spans="1:9" x14ac:dyDescent="0.4">
      <c r="A6" s="11">
        <f t="shared" si="0"/>
        <v>1070</v>
      </c>
      <c r="B6" s="12">
        <f t="shared" si="1"/>
        <v>320</v>
      </c>
      <c r="C6" s="13">
        <f t="shared" si="2"/>
        <v>750</v>
      </c>
      <c r="D6" s="14">
        <f t="shared" si="3"/>
        <v>4670</v>
      </c>
      <c r="E6" s="12">
        <f t="shared" si="4"/>
        <v>800</v>
      </c>
      <c r="F6" s="13">
        <f t="shared" si="5"/>
        <v>3870</v>
      </c>
      <c r="G6" s="14">
        <f t="shared" si="6"/>
        <v>8270</v>
      </c>
      <c r="H6" s="12">
        <f t="shared" si="7"/>
        <v>800</v>
      </c>
      <c r="I6" s="15">
        <f t="shared" si="8"/>
        <v>7470</v>
      </c>
    </row>
    <row r="7" spans="1:9" x14ac:dyDescent="0.4">
      <c r="A7" s="11">
        <f t="shared" si="0"/>
        <v>1170</v>
      </c>
      <c r="B7" s="12">
        <f t="shared" si="1"/>
        <v>350</v>
      </c>
      <c r="C7" s="13">
        <f t="shared" si="2"/>
        <v>820</v>
      </c>
      <c r="D7" s="14">
        <f t="shared" si="3"/>
        <v>4770</v>
      </c>
      <c r="E7" s="12">
        <f t="shared" si="4"/>
        <v>800</v>
      </c>
      <c r="F7" s="13">
        <f t="shared" si="5"/>
        <v>3970</v>
      </c>
      <c r="G7" s="14">
        <f t="shared" si="6"/>
        <v>8370</v>
      </c>
      <c r="H7" s="12">
        <f t="shared" si="7"/>
        <v>800</v>
      </c>
      <c r="I7" s="15">
        <f t="shared" si="8"/>
        <v>7570</v>
      </c>
    </row>
    <row r="8" spans="1:9" x14ac:dyDescent="0.4">
      <c r="A8" s="11">
        <f t="shared" si="0"/>
        <v>1270</v>
      </c>
      <c r="B8" s="12">
        <f t="shared" si="1"/>
        <v>380</v>
      </c>
      <c r="C8" s="13">
        <f t="shared" si="2"/>
        <v>890</v>
      </c>
      <c r="D8" s="14">
        <f t="shared" si="3"/>
        <v>4870</v>
      </c>
      <c r="E8" s="12">
        <f t="shared" si="4"/>
        <v>800</v>
      </c>
      <c r="F8" s="13">
        <f t="shared" si="5"/>
        <v>4070</v>
      </c>
      <c r="G8" s="14">
        <f t="shared" si="6"/>
        <v>8470</v>
      </c>
      <c r="H8" s="12">
        <f t="shared" si="7"/>
        <v>800</v>
      </c>
      <c r="I8" s="15">
        <f t="shared" si="8"/>
        <v>7670</v>
      </c>
    </row>
    <row r="9" spans="1:9" x14ac:dyDescent="0.4">
      <c r="A9" s="11">
        <f t="shared" si="0"/>
        <v>1370</v>
      </c>
      <c r="B9" s="12">
        <f t="shared" si="1"/>
        <v>410</v>
      </c>
      <c r="C9" s="13">
        <f t="shared" si="2"/>
        <v>960</v>
      </c>
      <c r="D9" s="14">
        <f t="shared" si="3"/>
        <v>4970</v>
      </c>
      <c r="E9" s="12">
        <f t="shared" si="4"/>
        <v>800</v>
      </c>
      <c r="F9" s="13">
        <f t="shared" si="5"/>
        <v>4170</v>
      </c>
      <c r="G9" s="14">
        <f t="shared" si="6"/>
        <v>8570</v>
      </c>
      <c r="H9" s="12">
        <f t="shared" si="7"/>
        <v>800</v>
      </c>
      <c r="I9" s="15">
        <f t="shared" si="8"/>
        <v>7770</v>
      </c>
    </row>
    <row r="10" spans="1:9" x14ac:dyDescent="0.4">
      <c r="A10" s="11">
        <f t="shared" si="0"/>
        <v>1470</v>
      </c>
      <c r="B10" s="12">
        <f t="shared" si="1"/>
        <v>440</v>
      </c>
      <c r="C10" s="13">
        <f t="shared" si="2"/>
        <v>1030</v>
      </c>
      <c r="D10" s="14">
        <f t="shared" si="3"/>
        <v>5070</v>
      </c>
      <c r="E10" s="12">
        <f t="shared" si="4"/>
        <v>800</v>
      </c>
      <c r="F10" s="13">
        <f t="shared" si="5"/>
        <v>4270</v>
      </c>
      <c r="G10" s="14">
        <f t="shared" si="6"/>
        <v>8670</v>
      </c>
      <c r="H10" s="12">
        <f t="shared" si="7"/>
        <v>800</v>
      </c>
      <c r="I10" s="15">
        <f t="shared" si="8"/>
        <v>7870</v>
      </c>
    </row>
    <row r="11" spans="1:9" x14ac:dyDescent="0.4">
      <c r="A11" s="11">
        <f t="shared" si="0"/>
        <v>1570</v>
      </c>
      <c r="B11" s="12">
        <f t="shared" si="1"/>
        <v>470</v>
      </c>
      <c r="C11" s="13">
        <f t="shared" si="2"/>
        <v>1100</v>
      </c>
      <c r="D11" s="14">
        <f t="shared" si="3"/>
        <v>5170</v>
      </c>
      <c r="E11" s="12">
        <f t="shared" si="4"/>
        <v>800</v>
      </c>
      <c r="F11" s="13">
        <f t="shared" si="5"/>
        <v>4370</v>
      </c>
      <c r="G11" s="14">
        <f t="shared" si="6"/>
        <v>8770</v>
      </c>
      <c r="H11" s="12">
        <f t="shared" si="7"/>
        <v>800</v>
      </c>
      <c r="I11" s="15">
        <f t="shared" si="8"/>
        <v>7970</v>
      </c>
    </row>
    <row r="12" spans="1:9" x14ac:dyDescent="0.4">
      <c r="A12" s="11">
        <f t="shared" si="0"/>
        <v>1670</v>
      </c>
      <c r="B12" s="12">
        <f t="shared" si="1"/>
        <v>500</v>
      </c>
      <c r="C12" s="13">
        <f t="shared" si="2"/>
        <v>1170</v>
      </c>
      <c r="D12" s="14">
        <f t="shared" si="3"/>
        <v>5270</v>
      </c>
      <c r="E12" s="12">
        <f t="shared" si="4"/>
        <v>800</v>
      </c>
      <c r="F12" s="13">
        <f t="shared" si="5"/>
        <v>4470</v>
      </c>
      <c r="G12" s="14">
        <f t="shared" si="6"/>
        <v>8870</v>
      </c>
      <c r="H12" s="12">
        <f t="shared" si="7"/>
        <v>800</v>
      </c>
      <c r="I12" s="15">
        <f t="shared" si="8"/>
        <v>8070</v>
      </c>
    </row>
    <row r="13" spans="1:9" x14ac:dyDescent="0.4">
      <c r="A13" s="11">
        <f t="shared" si="0"/>
        <v>1770</v>
      </c>
      <c r="B13" s="12">
        <f t="shared" si="1"/>
        <v>530</v>
      </c>
      <c r="C13" s="13">
        <f t="shared" si="2"/>
        <v>1240</v>
      </c>
      <c r="D13" s="14">
        <f t="shared" si="3"/>
        <v>5370</v>
      </c>
      <c r="E13" s="12">
        <f t="shared" si="4"/>
        <v>800</v>
      </c>
      <c r="F13" s="13">
        <f t="shared" si="5"/>
        <v>4570</v>
      </c>
      <c r="G13" s="14">
        <f t="shared" si="6"/>
        <v>8970</v>
      </c>
      <c r="H13" s="12">
        <f t="shared" si="7"/>
        <v>800</v>
      </c>
      <c r="I13" s="15">
        <f t="shared" si="8"/>
        <v>8170</v>
      </c>
    </row>
    <row r="14" spans="1:9" x14ac:dyDescent="0.4">
      <c r="A14" s="11">
        <f t="shared" si="0"/>
        <v>1870</v>
      </c>
      <c r="B14" s="12">
        <f t="shared" si="1"/>
        <v>560</v>
      </c>
      <c r="C14" s="13">
        <f t="shared" si="2"/>
        <v>1310</v>
      </c>
      <c r="D14" s="14">
        <f t="shared" si="3"/>
        <v>5470</v>
      </c>
      <c r="E14" s="12">
        <f t="shared" si="4"/>
        <v>800</v>
      </c>
      <c r="F14" s="13">
        <f t="shared" si="5"/>
        <v>4670</v>
      </c>
      <c r="G14" s="14">
        <f t="shared" si="6"/>
        <v>9070</v>
      </c>
      <c r="H14" s="12">
        <f t="shared" si="7"/>
        <v>800</v>
      </c>
      <c r="I14" s="15">
        <f t="shared" si="8"/>
        <v>8270</v>
      </c>
    </row>
    <row r="15" spans="1:9" x14ac:dyDescent="0.4">
      <c r="A15" s="11">
        <f t="shared" si="0"/>
        <v>1970</v>
      </c>
      <c r="B15" s="12">
        <f t="shared" si="1"/>
        <v>590</v>
      </c>
      <c r="C15" s="13">
        <f t="shared" si="2"/>
        <v>1380</v>
      </c>
      <c r="D15" s="14">
        <f t="shared" si="3"/>
        <v>5570</v>
      </c>
      <c r="E15" s="12">
        <f t="shared" si="4"/>
        <v>800</v>
      </c>
      <c r="F15" s="13">
        <f t="shared" si="5"/>
        <v>4770</v>
      </c>
      <c r="G15" s="14">
        <f t="shared" si="6"/>
        <v>9170</v>
      </c>
      <c r="H15" s="12">
        <f t="shared" si="7"/>
        <v>800</v>
      </c>
      <c r="I15" s="15">
        <f t="shared" si="8"/>
        <v>8370</v>
      </c>
    </row>
    <row r="16" spans="1:9" x14ac:dyDescent="0.4">
      <c r="A16" s="11">
        <f t="shared" si="0"/>
        <v>2070</v>
      </c>
      <c r="B16" s="12">
        <f t="shared" si="1"/>
        <v>620</v>
      </c>
      <c r="C16" s="13">
        <f t="shared" si="2"/>
        <v>1450</v>
      </c>
      <c r="D16" s="14">
        <f t="shared" si="3"/>
        <v>5670</v>
      </c>
      <c r="E16" s="12">
        <f t="shared" si="4"/>
        <v>800</v>
      </c>
      <c r="F16" s="13">
        <f t="shared" si="5"/>
        <v>4870</v>
      </c>
      <c r="G16" s="14">
        <f t="shared" si="6"/>
        <v>9270</v>
      </c>
      <c r="H16" s="12">
        <f t="shared" si="7"/>
        <v>800</v>
      </c>
      <c r="I16" s="15">
        <f t="shared" si="8"/>
        <v>8470</v>
      </c>
    </row>
    <row r="17" spans="1:9" x14ac:dyDescent="0.4">
      <c r="A17" s="11">
        <f t="shared" si="0"/>
        <v>2170</v>
      </c>
      <c r="B17" s="12">
        <f t="shared" si="1"/>
        <v>650</v>
      </c>
      <c r="C17" s="13">
        <f t="shared" si="2"/>
        <v>1520</v>
      </c>
      <c r="D17" s="14">
        <f t="shared" si="3"/>
        <v>5770</v>
      </c>
      <c r="E17" s="12">
        <f t="shared" si="4"/>
        <v>800</v>
      </c>
      <c r="F17" s="13">
        <f t="shared" si="5"/>
        <v>4970</v>
      </c>
      <c r="G17" s="14">
        <f t="shared" si="6"/>
        <v>9370</v>
      </c>
      <c r="H17" s="12">
        <f t="shared" si="7"/>
        <v>800</v>
      </c>
      <c r="I17" s="15">
        <f t="shared" si="8"/>
        <v>8570</v>
      </c>
    </row>
    <row r="18" spans="1:9" x14ac:dyDescent="0.4">
      <c r="A18" s="11">
        <f t="shared" si="0"/>
        <v>2270</v>
      </c>
      <c r="B18" s="12">
        <f t="shared" si="1"/>
        <v>680</v>
      </c>
      <c r="C18" s="13">
        <f t="shared" si="2"/>
        <v>1590</v>
      </c>
      <c r="D18" s="14">
        <f t="shared" si="3"/>
        <v>5870</v>
      </c>
      <c r="E18" s="12">
        <f t="shared" si="4"/>
        <v>800</v>
      </c>
      <c r="F18" s="13">
        <f t="shared" si="5"/>
        <v>5070</v>
      </c>
      <c r="G18" s="14">
        <f t="shared" si="6"/>
        <v>9470</v>
      </c>
      <c r="H18" s="12">
        <f t="shared" si="7"/>
        <v>800</v>
      </c>
      <c r="I18" s="15">
        <f t="shared" si="8"/>
        <v>8670</v>
      </c>
    </row>
    <row r="19" spans="1:9" x14ac:dyDescent="0.4">
      <c r="A19" s="11">
        <f t="shared" si="0"/>
        <v>2370</v>
      </c>
      <c r="B19" s="12">
        <f t="shared" si="1"/>
        <v>710</v>
      </c>
      <c r="C19" s="13">
        <f t="shared" si="2"/>
        <v>1660</v>
      </c>
      <c r="D19" s="14">
        <f t="shared" si="3"/>
        <v>5970</v>
      </c>
      <c r="E19" s="12">
        <f t="shared" si="4"/>
        <v>800</v>
      </c>
      <c r="F19" s="13">
        <f t="shared" si="5"/>
        <v>5170</v>
      </c>
      <c r="G19" s="14">
        <f t="shared" si="6"/>
        <v>9570</v>
      </c>
      <c r="H19" s="12">
        <f t="shared" si="7"/>
        <v>800</v>
      </c>
      <c r="I19" s="15">
        <f t="shared" si="8"/>
        <v>8770</v>
      </c>
    </row>
    <row r="20" spans="1:9" x14ac:dyDescent="0.4">
      <c r="A20" s="11">
        <f t="shared" si="0"/>
        <v>2470</v>
      </c>
      <c r="B20" s="12">
        <f t="shared" si="1"/>
        <v>740</v>
      </c>
      <c r="C20" s="13">
        <f t="shared" si="2"/>
        <v>1730</v>
      </c>
      <c r="D20" s="14">
        <f t="shared" si="3"/>
        <v>6070</v>
      </c>
      <c r="E20" s="12">
        <f t="shared" si="4"/>
        <v>800</v>
      </c>
      <c r="F20" s="13">
        <f t="shared" si="5"/>
        <v>5270</v>
      </c>
      <c r="G20" s="14">
        <f t="shared" si="6"/>
        <v>9670</v>
      </c>
      <c r="H20" s="12">
        <f t="shared" si="7"/>
        <v>800</v>
      </c>
      <c r="I20" s="15">
        <f t="shared" si="8"/>
        <v>8870</v>
      </c>
    </row>
    <row r="21" spans="1:9" x14ac:dyDescent="0.4">
      <c r="A21" s="11">
        <f t="shared" si="0"/>
        <v>2570</v>
      </c>
      <c r="B21" s="12">
        <f t="shared" si="1"/>
        <v>770</v>
      </c>
      <c r="C21" s="13">
        <f t="shared" si="2"/>
        <v>1800</v>
      </c>
      <c r="D21" s="14">
        <f t="shared" si="3"/>
        <v>6170</v>
      </c>
      <c r="E21" s="12">
        <f t="shared" si="4"/>
        <v>800</v>
      </c>
      <c r="F21" s="13">
        <f t="shared" si="5"/>
        <v>5370</v>
      </c>
      <c r="G21" s="14">
        <f t="shared" si="6"/>
        <v>9770</v>
      </c>
      <c r="H21" s="12">
        <f t="shared" si="7"/>
        <v>800</v>
      </c>
      <c r="I21" s="15">
        <f t="shared" si="8"/>
        <v>8970</v>
      </c>
    </row>
    <row r="22" spans="1:9" x14ac:dyDescent="0.4">
      <c r="A22" s="11">
        <f t="shared" si="0"/>
        <v>2670</v>
      </c>
      <c r="B22" s="12">
        <f t="shared" si="1"/>
        <v>800</v>
      </c>
      <c r="C22" s="13">
        <f t="shared" si="2"/>
        <v>1870</v>
      </c>
      <c r="D22" s="14">
        <f t="shared" si="3"/>
        <v>6270</v>
      </c>
      <c r="E22" s="12">
        <f t="shared" si="4"/>
        <v>800</v>
      </c>
      <c r="F22" s="13">
        <f t="shared" si="5"/>
        <v>5470</v>
      </c>
      <c r="G22" s="14">
        <f t="shared" si="6"/>
        <v>9870</v>
      </c>
      <c r="H22" s="12">
        <f t="shared" si="7"/>
        <v>800</v>
      </c>
      <c r="I22" s="15">
        <f t="shared" si="8"/>
        <v>9070</v>
      </c>
    </row>
    <row r="23" spans="1:9" x14ac:dyDescent="0.4">
      <c r="A23" s="11">
        <f t="shared" si="0"/>
        <v>2770</v>
      </c>
      <c r="B23" s="12">
        <f t="shared" si="1"/>
        <v>800</v>
      </c>
      <c r="C23" s="13">
        <f t="shared" si="2"/>
        <v>1970</v>
      </c>
      <c r="D23" s="14">
        <f t="shared" si="3"/>
        <v>6370</v>
      </c>
      <c r="E23" s="12">
        <f t="shared" si="4"/>
        <v>800</v>
      </c>
      <c r="F23" s="13">
        <f t="shared" si="5"/>
        <v>5570</v>
      </c>
      <c r="G23" s="14">
        <f t="shared" si="6"/>
        <v>9970</v>
      </c>
      <c r="H23" s="12">
        <f t="shared" si="7"/>
        <v>800</v>
      </c>
      <c r="I23" s="15">
        <f t="shared" si="8"/>
        <v>9170</v>
      </c>
    </row>
    <row r="24" spans="1:9" x14ac:dyDescent="0.4">
      <c r="A24" s="11">
        <f t="shared" si="0"/>
        <v>2870</v>
      </c>
      <c r="B24" s="12">
        <f t="shared" si="1"/>
        <v>800</v>
      </c>
      <c r="C24" s="13">
        <f t="shared" si="2"/>
        <v>2070</v>
      </c>
      <c r="D24" s="14">
        <f t="shared" si="3"/>
        <v>6470</v>
      </c>
      <c r="E24" s="12">
        <f t="shared" si="4"/>
        <v>800</v>
      </c>
      <c r="F24" s="13">
        <f t="shared" si="5"/>
        <v>5670</v>
      </c>
      <c r="G24" s="14">
        <f t="shared" si="6"/>
        <v>10070</v>
      </c>
      <c r="H24" s="12">
        <f t="shared" si="7"/>
        <v>800</v>
      </c>
      <c r="I24" s="15">
        <f t="shared" si="8"/>
        <v>9270</v>
      </c>
    </row>
    <row r="25" spans="1:9" x14ac:dyDescent="0.4">
      <c r="A25" s="11">
        <f t="shared" si="0"/>
        <v>2970</v>
      </c>
      <c r="B25" s="12">
        <f t="shared" si="1"/>
        <v>800</v>
      </c>
      <c r="C25" s="13">
        <f t="shared" si="2"/>
        <v>2170</v>
      </c>
      <c r="D25" s="14">
        <f t="shared" si="3"/>
        <v>6570</v>
      </c>
      <c r="E25" s="12">
        <f t="shared" si="4"/>
        <v>800</v>
      </c>
      <c r="F25" s="13">
        <f t="shared" si="5"/>
        <v>5770</v>
      </c>
      <c r="G25" s="14">
        <f t="shared" si="6"/>
        <v>10170</v>
      </c>
      <c r="H25" s="12">
        <f t="shared" si="7"/>
        <v>800</v>
      </c>
      <c r="I25" s="15">
        <f t="shared" si="8"/>
        <v>9370</v>
      </c>
    </row>
    <row r="26" spans="1:9" x14ac:dyDescent="0.4">
      <c r="A26" s="11">
        <f t="shared" si="0"/>
        <v>3070</v>
      </c>
      <c r="B26" s="12">
        <f t="shared" si="1"/>
        <v>800</v>
      </c>
      <c r="C26" s="13">
        <f t="shared" si="2"/>
        <v>2270</v>
      </c>
      <c r="D26" s="14">
        <f t="shared" si="3"/>
        <v>6670</v>
      </c>
      <c r="E26" s="12">
        <f t="shared" si="4"/>
        <v>800</v>
      </c>
      <c r="F26" s="13">
        <f t="shared" si="5"/>
        <v>5870</v>
      </c>
      <c r="G26" s="14">
        <f t="shared" si="6"/>
        <v>10270</v>
      </c>
      <c r="H26" s="12">
        <f t="shared" si="7"/>
        <v>800</v>
      </c>
      <c r="I26" s="15">
        <f t="shared" si="8"/>
        <v>9470</v>
      </c>
    </row>
    <row r="27" spans="1:9" x14ac:dyDescent="0.4">
      <c r="A27" s="11">
        <f t="shared" si="0"/>
        <v>3170</v>
      </c>
      <c r="B27" s="12">
        <f t="shared" si="1"/>
        <v>800</v>
      </c>
      <c r="C27" s="13">
        <f t="shared" si="2"/>
        <v>2370</v>
      </c>
      <c r="D27" s="14">
        <f t="shared" si="3"/>
        <v>6770</v>
      </c>
      <c r="E27" s="12">
        <f t="shared" si="4"/>
        <v>800</v>
      </c>
      <c r="F27" s="13">
        <f t="shared" si="5"/>
        <v>5970</v>
      </c>
      <c r="G27" s="14">
        <f t="shared" si="6"/>
        <v>10370</v>
      </c>
      <c r="H27" s="12">
        <f t="shared" si="7"/>
        <v>800</v>
      </c>
      <c r="I27" s="15">
        <f t="shared" si="8"/>
        <v>9570</v>
      </c>
    </row>
    <row r="28" spans="1:9" x14ac:dyDescent="0.4">
      <c r="A28" s="11">
        <f t="shared" si="0"/>
        <v>3270</v>
      </c>
      <c r="B28" s="12">
        <f t="shared" si="1"/>
        <v>800</v>
      </c>
      <c r="C28" s="13">
        <f t="shared" si="2"/>
        <v>2470</v>
      </c>
      <c r="D28" s="14">
        <f t="shared" si="3"/>
        <v>6870</v>
      </c>
      <c r="E28" s="12">
        <f t="shared" si="4"/>
        <v>800</v>
      </c>
      <c r="F28" s="13">
        <f t="shared" si="5"/>
        <v>6070</v>
      </c>
      <c r="G28" s="14">
        <f t="shared" si="6"/>
        <v>10470</v>
      </c>
      <c r="H28" s="12">
        <f t="shared" si="7"/>
        <v>800</v>
      </c>
      <c r="I28" s="15">
        <f t="shared" si="8"/>
        <v>9670</v>
      </c>
    </row>
    <row r="29" spans="1:9" x14ac:dyDescent="0.4">
      <c r="A29" s="11">
        <f t="shared" si="0"/>
        <v>3370</v>
      </c>
      <c r="B29" s="12">
        <f t="shared" si="1"/>
        <v>800</v>
      </c>
      <c r="C29" s="13">
        <f t="shared" si="2"/>
        <v>2570</v>
      </c>
      <c r="D29" s="14">
        <f t="shared" si="3"/>
        <v>6970</v>
      </c>
      <c r="E29" s="12">
        <f t="shared" si="4"/>
        <v>800</v>
      </c>
      <c r="F29" s="13">
        <f t="shared" si="5"/>
        <v>6170</v>
      </c>
      <c r="G29" s="14">
        <f t="shared" si="6"/>
        <v>10570</v>
      </c>
      <c r="H29" s="12">
        <f t="shared" si="7"/>
        <v>800</v>
      </c>
      <c r="I29" s="15">
        <f t="shared" si="8"/>
        <v>9770</v>
      </c>
    </row>
    <row r="30" spans="1:9" x14ac:dyDescent="0.4">
      <c r="A30" s="11">
        <f t="shared" si="0"/>
        <v>3470</v>
      </c>
      <c r="B30" s="12">
        <f t="shared" si="1"/>
        <v>800</v>
      </c>
      <c r="C30" s="13">
        <f t="shared" si="2"/>
        <v>2670</v>
      </c>
      <c r="D30" s="14">
        <f t="shared" si="3"/>
        <v>7070</v>
      </c>
      <c r="E30" s="12">
        <f t="shared" si="4"/>
        <v>800</v>
      </c>
      <c r="F30" s="13">
        <f t="shared" si="5"/>
        <v>6270</v>
      </c>
      <c r="G30" s="14">
        <f t="shared" si="6"/>
        <v>10670</v>
      </c>
      <c r="H30" s="12">
        <f t="shared" si="7"/>
        <v>800</v>
      </c>
      <c r="I30" s="15">
        <f t="shared" si="8"/>
        <v>9870</v>
      </c>
    </row>
    <row r="31" spans="1:9" x14ac:dyDescent="0.4">
      <c r="A31" s="11">
        <f t="shared" si="0"/>
        <v>3570</v>
      </c>
      <c r="B31" s="12">
        <f t="shared" si="1"/>
        <v>800</v>
      </c>
      <c r="C31" s="13">
        <f t="shared" si="2"/>
        <v>2770</v>
      </c>
      <c r="D31" s="14">
        <f t="shared" si="3"/>
        <v>7170</v>
      </c>
      <c r="E31" s="12">
        <f t="shared" si="4"/>
        <v>800</v>
      </c>
      <c r="F31" s="13">
        <f t="shared" si="5"/>
        <v>6370</v>
      </c>
      <c r="G31" s="14">
        <f t="shared" si="6"/>
        <v>10770</v>
      </c>
      <c r="H31" s="12">
        <f t="shared" si="7"/>
        <v>800</v>
      </c>
      <c r="I31" s="15">
        <f t="shared" si="8"/>
        <v>9970</v>
      </c>
    </row>
    <row r="32" spans="1:9" x14ac:dyDescent="0.4">
      <c r="A32" s="11">
        <f t="shared" si="0"/>
        <v>3670</v>
      </c>
      <c r="B32" s="12">
        <f t="shared" si="1"/>
        <v>800</v>
      </c>
      <c r="C32" s="13">
        <f t="shared" si="2"/>
        <v>2870</v>
      </c>
      <c r="D32" s="14">
        <f t="shared" si="3"/>
        <v>7270</v>
      </c>
      <c r="E32" s="12">
        <f t="shared" si="4"/>
        <v>800</v>
      </c>
      <c r="F32" s="13">
        <f t="shared" si="5"/>
        <v>6470</v>
      </c>
      <c r="G32" s="14">
        <f t="shared" si="6"/>
        <v>10870</v>
      </c>
      <c r="H32" s="12">
        <f t="shared" si="7"/>
        <v>800</v>
      </c>
      <c r="I32" s="15">
        <f t="shared" si="8"/>
        <v>10070</v>
      </c>
    </row>
    <row r="33" spans="1:9" x14ac:dyDescent="0.4">
      <c r="A33" s="11">
        <f t="shared" si="0"/>
        <v>3770</v>
      </c>
      <c r="B33" s="12">
        <f t="shared" si="1"/>
        <v>800</v>
      </c>
      <c r="C33" s="13">
        <f t="shared" si="2"/>
        <v>2970</v>
      </c>
      <c r="D33" s="14">
        <f t="shared" si="3"/>
        <v>7370</v>
      </c>
      <c r="E33" s="12">
        <f t="shared" si="4"/>
        <v>800</v>
      </c>
      <c r="F33" s="13">
        <f t="shared" si="5"/>
        <v>6570</v>
      </c>
      <c r="G33" s="14">
        <f t="shared" si="6"/>
        <v>10970</v>
      </c>
      <c r="H33" s="12">
        <f t="shared" si="7"/>
        <v>800</v>
      </c>
      <c r="I33" s="15">
        <f t="shared" si="8"/>
        <v>10170</v>
      </c>
    </row>
    <row r="34" spans="1:9" x14ac:dyDescent="0.4">
      <c r="A34" s="11">
        <f t="shared" si="0"/>
        <v>3870</v>
      </c>
      <c r="B34" s="12">
        <f t="shared" si="1"/>
        <v>800</v>
      </c>
      <c r="C34" s="13">
        <f t="shared" si="2"/>
        <v>3070</v>
      </c>
      <c r="D34" s="14">
        <f t="shared" si="3"/>
        <v>7470</v>
      </c>
      <c r="E34" s="12">
        <f t="shared" si="4"/>
        <v>800</v>
      </c>
      <c r="F34" s="13">
        <f t="shared" si="5"/>
        <v>6670</v>
      </c>
      <c r="G34" s="14">
        <f t="shared" si="6"/>
        <v>11070</v>
      </c>
      <c r="H34" s="12">
        <f t="shared" si="7"/>
        <v>800</v>
      </c>
      <c r="I34" s="15">
        <f t="shared" si="8"/>
        <v>10270</v>
      </c>
    </row>
    <row r="35" spans="1:9" x14ac:dyDescent="0.4">
      <c r="A35" s="11">
        <f t="shared" si="0"/>
        <v>3970</v>
      </c>
      <c r="B35" s="12">
        <f t="shared" si="1"/>
        <v>800</v>
      </c>
      <c r="C35" s="13">
        <f t="shared" si="2"/>
        <v>3170</v>
      </c>
      <c r="D35" s="14">
        <f t="shared" si="3"/>
        <v>7570</v>
      </c>
      <c r="E35" s="12">
        <f t="shared" si="4"/>
        <v>800</v>
      </c>
      <c r="F35" s="13">
        <f t="shared" si="5"/>
        <v>6770</v>
      </c>
      <c r="G35" s="14">
        <f t="shared" si="6"/>
        <v>11170</v>
      </c>
      <c r="H35" s="12">
        <f t="shared" si="7"/>
        <v>800</v>
      </c>
      <c r="I35" s="15">
        <f t="shared" si="8"/>
        <v>10370</v>
      </c>
    </row>
    <row r="36" spans="1:9" x14ac:dyDescent="0.4">
      <c r="A36" s="11">
        <f t="shared" si="0"/>
        <v>4070</v>
      </c>
      <c r="B36" s="12">
        <f t="shared" si="1"/>
        <v>800</v>
      </c>
      <c r="C36" s="13">
        <f t="shared" si="2"/>
        <v>3270</v>
      </c>
      <c r="D36" s="14">
        <f t="shared" si="3"/>
        <v>7670</v>
      </c>
      <c r="E36" s="12">
        <f t="shared" si="4"/>
        <v>800</v>
      </c>
      <c r="F36" s="13">
        <f t="shared" si="5"/>
        <v>6870</v>
      </c>
      <c r="G36" s="14">
        <f t="shared" si="6"/>
        <v>11270</v>
      </c>
      <c r="H36" s="12">
        <f t="shared" si="7"/>
        <v>800</v>
      </c>
      <c r="I36" s="15">
        <f t="shared" si="8"/>
        <v>10470</v>
      </c>
    </row>
    <row r="37" spans="1:9" x14ac:dyDescent="0.4">
      <c r="A37" s="11">
        <f t="shared" si="0"/>
        <v>4170</v>
      </c>
      <c r="B37" s="12">
        <f t="shared" si="1"/>
        <v>800</v>
      </c>
      <c r="C37" s="13">
        <f t="shared" si="2"/>
        <v>3370</v>
      </c>
      <c r="D37" s="14">
        <f t="shared" si="3"/>
        <v>7770</v>
      </c>
      <c r="E37" s="12">
        <f t="shared" si="4"/>
        <v>800</v>
      </c>
      <c r="F37" s="13">
        <f t="shared" si="5"/>
        <v>6970</v>
      </c>
      <c r="G37" s="14">
        <f t="shared" si="6"/>
        <v>11370</v>
      </c>
      <c r="H37" s="12">
        <f t="shared" si="7"/>
        <v>800</v>
      </c>
      <c r="I37" s="15">
        <f t="shared" si="8"/>
        <v>10570</v>
      </c>
    </row>
    <row r="38" spans="1:9" ht="19.5" thickBot="1" x14ac:dyDescent="0.45">
      <c r="A38" s="16">
        <f t="shared" si="0"/>
        <v>4270</v>
      </c>
      <c r="B38" s="17">
        <f t="shared" si="1"/>
        <v>800</v>
      </c>
      <c r="C38" s="18">
        <f t="shared" si="2"/>
        <v>3470</v>
      </c>
      <c r="D38" s="19">
        <f t="shared" si="3"/>
        <v>7870</v>
      </c>
      <c r="E38" s="17">
        <f t="shared" si="4"/>
        <v>800</v>
      </c>
      <c r="F38" s="18">
        <f t="shared" si="5"/>
        <v>7070</v>
      </c>
      <c r="G38" s="19">
        <f t="shared" si="6"/>
        <v>11470</v>
      </c>
      <c r="H38" s="17">
        <f t="shared" si="7"/>
        <v>800</v>
      </c>
      <c r="I38" s="20">
        <f t="shared" si="8"/>
        <v>10670</v>
      </c>
    </row>
  </sheetData>
  <mergeCells count="1">
    <mergeCell ref="G1:I1"/>
  </mergeCells>
  <phoneticPr fontId="2"/>
  <printOptions horizontalCentered="1"/>
  <pageMargins left="0.23622047244094491" right="0.23622047244094491" top="0.98425196850393704" bottom="0.39370078740157483" header="0.31496062992125984" footer="0.31496062992125984"/>
  <pageSetup paperSize="9" orientation="portrait" r:id="rId1"/>
  <headerFooter>
    <oddHeader>&amp;C&amp;16雲仙市タクシー料金割引表（障害者手帳なし）&amp;R&amp;"-,太字"高齢者タクシー券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Layout" zoomScaleNormal="100" zoomScaleSheetLayoutView="100" workbookViewId="0">
      <selection activeCell="H14" sqref="H14"/>
    </sheetView>
  </sheetViews>
  <sheetFormatPr defaultRowHeight="18.75" x14ac:dyDescent="0.4"/>
  <sheetData>
    <row r="1" spans="1:10" ht="21" thickBot="1" x14ac:dyDescent="0.45">
      <c r="G1" s="24">
        <f>基本情報!$C$2</f>
        <v>46237</v>
      </c>
      <c r="H1" s="24"/>
      <c r="I1" s="24"/>
      <c r="J1" s="25"/>
    </row>
    <row r="2" spans="1:10" ht="38.25" thickBot="1" x14ac:dyDescent="0.45">
      <c r="A2" s="1" t="s">
        <v>4</v>
      </c>
      <c r="B2" s="2" t="s">
        <v>0</v>
      </c>
      <c r="C2" s="2" t="s">
        <v>1</v>
      </c>
      <c r="D2" s="2" t="s">
        <v>2</v>
      </c>
      <c r="E2" s="4" t="s">
        <v>3</v>
      </c>
      <c r="F2" s="3" t="s">
        <v>4</v>
      </c>
      <c r="G2" s="2" t="s">
        <v>0</v>
      </c>
      <c r="H2" s="2" t="s">
        <v>1</v>
      </c>
      <c r="I2" s="2" t="s">
        <v>2</v>
      </c>
      <c r="J2" s="5" t="s">
        <v>3</v>
      </c>
    </row>
    <row r="3" spans="1:10" x14ac:dyDescent="0.4">
      <c r="A3" s="6">
        <f>基本情報!$C$3</f>
        <v>770</v>
      </c>
      <c r="B3" s="7">
        <f>ROUNDUP((A3*0.1),-1)</f>
        <v>80</v>
      </c>
      <c r="C3" s="7">
        <f>A3-B3</f>
        <v>690</v>
      </c>
      <c r="D3" s="7">
        <f>IF(ROUNDDOWN(C3*0.3,-1)&lt;=800,ROUNDDOWN(C3*0.3,-1),800)</f>
        <v>200</v>
      </c>
      <c r="E3" s="8">
        <f>C3-D3</f>
        <v>490</v>
      </c>
      <c r="F3" s="9">
        <f>MAX(A$3:A$38)+100</f>
        <v>4370</v>
      </c>
      <c r="G3" s="7">
        <f>ROUNDUP((F3*0.1),-1)</f>
        <v>440</v>
      </c>
      <c r="H3" s="7">
        <f>F3-G3</f>
        <v>3930</v>
      </c>
      <c r="I3" s="7">
        <f>IF(ROUNDDOWN(H3*0.3,-1)&lt;=800,ROUNDDOWN(H3*0.3,-1),800)</f>
        <v>800</v>
      </c>
      <c r="J3" s="10">
        <f>H3-I3</f>
        <v>3130</v>
      </c>
    </row>
    <row r="4" spans="1:10" x14ac:dyDescent="0.4">
      <c r="A4" s="11">
        <f t="shared" ref="A4:A38" si="0">A3+100</f>
        <v>870</v>
      </c>
      <c r="B4" s="12">
        <f t="shared" ref="B4:B38" si="1">ROUNDUP((A4*0.1),-1)</f>
        <v>90</v>
      </c>
      <c r="C4" s="12">
        <f t="shared" ref="C4:C38" si="2">A4-B4</f>
        <v>780</v>
      </c>
      <c r="D4" s="12">
        <f t="shared" ref="D4:D38" si="3">IF(ROUNDDOWN(C4*0.3,-1)&lt;=800,ROUNDDOWN(C4*0.3,-1),800)</f>
        <v>230</v>
      </c>
      <c r="E4" s="13">
        <f t="shared" ref="E4:E38" si="4">C4-D4</f>
        <v>550</v>
      </c>
      <c r="F4" s="14">
        <f t="shared" ref="F4:F38" si="5">F3+100</f>
        <v>4470</v>
      </c>
      <c r="G4" s="12">
        <f t="shared" ref="G4:G38" si="6">ROUNDUP((F4*0.1),-1)</f>
        <v>450</v>
      </c>
      <c r="H4" s="12">
        <f t="shared" ref="H4:H38" si="7">F4-G4</f>
        <v>4020</v>
      </c>
      <c r="I4" s="12">
        <f t="shared" ref="I4:I38" si="8">IF(ROUNDDOWN(H4*0.3,-1)&lt;=800,ROUNDDOWN(H4*0.3,-1),800)</f>
        <v>800</v>
      </c>
      <c r="J4" s="15">
        <f t="shared" ref="J4:J38" si="9">H4-I4</f>
        <v>3220</v>
      </c>
    </row>
    <row r="5" spans="1:10" x14ac:dyDescent="0.4">
      <c r="A5" s="11">
        <f t="shared" si="0"/>
        <v>970</v>
      </c>
      <c r="B5" s="12">
        <f t="shared" si="1"/>
        <v>100</v>
      </c>
      <c r="C5" s="12">
        <f t="shared" si="2"/>
        <v>870</v>
      </c>
      <c r="D5" s="12">
        <f t="shared" si="3"/>
        <v>260</v>
      </c>
      <c r="E5" s="13">
        <f t="shared" si="4"/>
        <v>610</v>
      </c>
      <c r="F5" s="14">
        <f t="shared" si="5"/>
        <v>4570</v>
      </c>
      <c r="G5" s="12">
        <f t="shared" si="6"/>
        <v>460</v>
      </c>
      <c r="H5" s="12">
        <f t="shared" si="7"/>
        <v>4110</v>
      </c>
      <c r="I5" s="12">
        <f t="shared" si="8"/>
        <v>800</v>
      </c>
      <c r="J5" s="15">
        <f t="shared" si="9"/>
        <v>3310</v>
      </c>
    </row>
    <row r="6" spans="1:10" x14ac:dyDescent="0.4">
      <c r="A6" s="11">
        <f t="shared" si="0"/>
        <v>1070</v>
      </c>
      <c r="B6" s="12">
        <f t="shared" si="1"/>
        <v>110</v>
      </c>
      <c r="C6" s="12">
        <f t="shared" si="2"/>
        <v>960</v>
      </c>
      <c r="D6" s="12">
        <f t="shared" si="3"/>
        <v>280</v>
      </c>
      <c r="E6" s="13">
        <f t="shared" si="4"/>
        <v>680</v>
      </c>
      <c r="F6" s="14">
        <f t="shared" si="5"/>
        <v>4670</v>
      </c>
      <c r="G6" s="12">
        <f t="shared" si="6"/>
        <v>470</v>
      </c>
      <c r="H6" s="12">
        <f t="shared" si="7"/>
        <v>4200</v>
      </c>
      <c r="I6" s="12">
        <f t="shared" si="8"/>
        <v>800</v>
      </c>
      <c r="J6" s="15">
        <f t="shared" si="9"/>
        <v>3400</v>
      </c>
    </row>
    <row r="7" spans="1:10" x14ac:dyDescent="0.4">
      <c r="A7" s="11">
        <f t="shared" si="0"/>
        <v>1170</v>
      </c>
      <c r="B7" s="12">
        <f t="shared" si="1"/>
        <v>120</v>
      </c>
      <c r="C7" s="12">
        <f t="shared" si="2"/>
        <v>1050</v>
      </c>
      <c r="D7" s="12">
        <f t="shared" si="3"/>
        <v>310</v>
      </c>
      <c r="E7" s="13">
        <f t="shared" si="4"/>
        <v>740</v>
      </c>
      <c r="F7" s="14">
        <f t="shared" si="5"/>
        <v>4770</v>
      </c>
      <c r="G7" s="12">
        <f t="shared" si="6"/>
        <v>480</v>
      </c>
      <c r="H7" s="12">
        <f t="shared" si="7"/>
        <v>4290</v>
      </c>
      <c r="I7" s="12">
        <f t="shared" si="8"/>
        <v>800</v>
      </c>
      <c r="J7" s="15">
        <f t="shared" si="9"/>
        <v>3490</v>
      </c>
    </row>
    <row r="8" spans="1:10" x14ac:dyDescent="0.4">
      <c r="A8" s="11">
        <f t="shared" si="0"/>
        <v>1270</v>
      </c>
      <c r="B8" s="12">
        <f t="shared" si="1"/>
        <v>130</v>
      </c>
      <c r="C8" s="12">
        <f t="shared" si="2"/>
        <v>1140</v>
      </c>
      <c r="D8" s="12">
        <f t="shared" si="3"/>
        <v>340</v>
      </c>
      <c r="E8" s="13">
        <f t="shared" si="4"/>
        <v>800</v>
      </c>
      <c r="F8" s="14">
        <f t="shared" si="5"/>
        <v>4870</v>
      </c>
      <c r="G8" s="12">
        <f t="shared" si="6"/>
        <v>490</v>
      </c>
      <c r="H8" s="12">
        <f t="shared" si="7"/>
        <v>4380</v>
      </c>
      <c r="I8" s="12">
        <f t="shared" si="8"/>
        <v>800</v>
      </c>
      <c r="J8" s="15">
        <f t="shared" si="9"/>
        <v>3580</v>
      </c>
    </row>
    <row r="9" spans="1:10" x14ac:dyDescent="0.4">
      <c r="A9" s="11">
        <f t="shared" si="0"/>
        <v>1370</v>
      </c>
      <c r="B9" s="12">
        <f t="shared" si="1"/>
        <v>140</v>
      </c>
      <c r="C9" s="12">
        <f t="shared" si="2"/>
        <v>1230</v>
      </c>
      <c r="D9" s="12">
        <f t="shared" si="3"/>
        <v>360</v>
      </c>
      <c r="E9" s="13">
        <f t="shared" si="4"/>
        <v>870</v>
      </c>
      <c r="F9" s="14">
        <f t="shared" si="5"/>
        <v>4970</v>
      </c>
      <c r="G9" s="12">
        <f t="shared" si="6"/>
        <v>500</v>
      </c>
      <c r="H9" s="12">
        <f t="shared" si="7"/>
        <v>4470</v>
      </c>
      <c r="I9" s="12">
        <f t="shared" si="8"/>
        <v>800</v>
      </c>
      <c r="J9" s="15">
        <f t="shared" si="9"/>
        <v>3670</v>
      </c>
    </row>
    <row r="10" spans="1:10" x14ac:dyDescent="0.4">
      <c r="A10" s="11">
        <f t="shared" si="0"/>
        <v>1470</v>
      </c>
      <c r="B10" s="12">
        <f t="shared" si="1"/>
        <v>150</v>
      </c>
      <c r="C10" s="12">
        <f t="shared" si="2"/>
        <v>1320</v>
      </c>
      <c r="D10" s="12">
        <f t="shared" si="3"/>
        <v>390</v>
      </c>
      <c r="E10" s="13">
        <f t="shared" si="4"/>
        <v>930</v>
      </c>
      <c r="F10" s="14">
        <f t="shared" si="5"/>
        <v>5070</v>
      </c>
      <c r="G10" s="12">
        <f t="shared" si="6"/>
        <v>510</v>
      </c>
      <c r="H10" s="12">
        <f t="shared" si="7"/>
        <v>4560</v>
      </c>
      <c r="I10" s="12">
        <f t="shared" si="8"/>
        <v>800</v>
      </c>
      <c r="J10" s="15">
        <f t="shared" si="9"/>
        <v>3760</v>
      </c>
    </row>
    <row r="11" spans="1:10" x14ac:dyDescent="0.4">
      <c r="A11" s="11">
        <f t="shared" si="0"/>
        <v>1570</v>
      </c>
      <c r="B11" s="12">
        <f t="shared" si="1"/>
        <v>160</v>
      </c>
      <c r="C11" s="12">
        <f t="shared" si="2"/>
        <v>1410</v>
      </c>
      <c r="D11" s="12">
        <f t="shared" si="3"/>
        <v>420</v>
      </c>
      <c r="E11" s="13">
        <f t="shared" si="4"/>
        <v>990</v>
      </c>
      <c r="F11" s="14">
        <f t="shared" si="5"/>
        <v>5170</v>
      </c>
      <c r="G11" s="12">
        <f t="shared" si="6"/>
        <v>520</v>
      </c>
      <c r="H11" s="12">
        <f t="shared" si="7"/>
        <v>4650</v>
      </c>
      <c r="I11" s="12">
        <f t="shared" si="8"/>
        <v>800</v>
      </c>
      <c r="J11" s="15">
        <f t="shared" si="9"/>
        <v>3850</v>
      </c>
    </row>
    <row r="12" spans="1:10" x14ac:dyDescent="0.4">
      <c r="A12" s="11">
        <f t="shared" si="0"/>
        <v>1670</v>
      </c>
      <c r="B12" s="12">
        <f t="shared" si="1"/>
        <v>170</v>
      </c>
      <c r="C12" s="12">
        <f t="shared" si="2"/>
        <v>1500</v>
      </c>
      <c r="D12" s="12">
        <f t="shared" si="3"/>
        <v>450</v>
      </c>
      <c r="E12" s="13">
        <f t="shared" si="4"/>
        <v>1050</v>
      </c>
      <c r="F12" s="14">
        <f t="shared" si="5"/>
        <v>5270</v>
      </c>
      <c r="G12" s="12">
        <f t="shared" si="6"/>
        <v>530</v>
      </c>
      <c r="H12" s="12">
        <f t="shared" si="7"/>
        <v>4740</v>
      </c>
      <c r="I12" s="12">
        <f t="shared" si="8"/>
        <v>800</v>
      </c>
      <c r="J12" s="15">
        <f t="shared" si="9"/>
        <v>3940</v>
      </c>
    </row>
    <row r="13" spans="1:10" x14ac:dyDescent="0.4">
      <c r="A13" s="11">
        <f t="shared" si="0"/>
        <v>1770</v>
      </c>
      <c r="B13" s="12">
        <f t="shared" si="1"/>
        <v>180</v>
      </c>
      <c r="C13" s="12">
        <f t="shared" si="2"/>
        <v>1590</v>
      </c>
      <c r="D13" s="12">
        <f t="shared" si="3"/>
        <v>470</v>
      </c>
      <c r="E13" s="13">
        <f t="shared" si="4"/>
        <v>1120</v>
      </c>
      <c r="F13" s="14">
        <f t="shared" si="5"/>
        <v>5370</v>
      </c>
      <c r="G13" s="12">
        <f t="shared" si="6"/>
        <v>540</v>
      </c>
      <c r="H13" s="12">
        <f t="shared" si="7"/>
        <v>4830</v>
      </c>
      <c r="I13" s="12">
        <f t="shared" si="8"/>
        <v>800</v>
      </c>
      <c r="J13" s="15">
        <f t="shared" si="9"/>
        <v>4030</v>
      </c>
    </row>
    <row r="14" spans="1:10" x14ac:dyDescent="0.4">
      <c r="A14" s="11">
        <f t="shared" si="0"/>
        <v>1870</v>
      </c>
      <c r="B14" s="12">
        <f t="shared" si="1"/>
        <v>190</v>
      </c>
      <c r="C14" s="12">
        <f t="shared" si="2"/>
        <v>1680</v>
      </c>
      <c r="D14" s="12">
        <f t="shared" si="3"/>
        <v>500</v>
      </c>
      <c r="E14" s="13">
        <f t="shared" si="4"/>
        <v>1180</v>
      </c>
      <c r="F14" s="14">
        <f t="shared" si="5"/>
        <v>5470</v>
      </c>
      <c r="G14" s="12">
        <f t="shared" si="6"/>
        <v>550</v>
      </c>
      <c r="H14" s="12">
        <f t="shared" si="7"/>
        <v>4920</v>
      </c>
      <c r="I14" s="12">
        <f t="shared" si="8"/>
        <v>800</v>
      </c>
      <c r="J14" s="15">
        <f t="shared" si="9"/>
        <v>4120</v>
      </c>
    </row>
    <row r="15" spans="1:10" x14ac:dyDescent="0.4">
      <c r="A15" s="11">
        <f t="shared" si="0"/>
        <v>1970</v>
      </c>
      <c r="B15" s="12">
        <f t="shared" si="1"/>
        <v>200</v>
      </c>
      <c r="C15" s="12">
        <f t="shared" si="2"/>
        <v>1770</v>
      </c>
      <c r="D15" s="12">
        <f t="shared" si="3"/>
        <v>530</v>
      </c>
      <c r="E15" s="13">
        <f t="shared" si="4"/>
        <v>1240</v>
      </c>
      <c r="F15" s="14">
        <f t="shared" si="5"/>
        <v>5570</v>
      </c>
      <c r="G15" s="12">
        <f t="shared" si="6"/>
        <v>560</v>
      </c>
      <c r="H15" s="12">
        <f t="shared" si="7"/>
        <v>5010</v>
      </c>
      <c r="I15" s="12">
        <f t="shared" si="8"/>
        <v>800</v>
      </c>
      <c r="J15" s="15">
        <f t="shared" si="9"/>
        <v>4210</v>
      </c>
    </row>
    <row r="16" spans="1:10" x14ac:dyDescent="0.4">
      <c r="A16" s="11">
        <f t="shared" si="0"/>
        <v>2070</v>
      </c>
      <c r="B16" s="12">
        <f t="shared" si="1"/>
        <v>210</v>
      </c>
      <c r="C16" s="12">
        <f t="shared" si="2"/>
        <v>1860</v>
      </c>
      <c r="D16" s="12">
        <f t="shared" si="3"/>
        <v>550</v>
      </c>
      <c r="E16" s="13">
        <f t="shared" si="4"/>
        <v>1310</v>
      </c>
      <c r="F16" s="14">
        <f t="shared" si="5"/>
        <v>5670</v>
      </c>
      <c r="G16" s="12">
        <f t="shared" si="6"/>
        <v>570</v>
      </c>
      <c r="H16" s="12">
        <f t="shared" si="7"/>
        <v>5100</v>
      </c>
      <c r="I16" s="12">
        <f t="shared" si="8"/>
        <v>800</v>
      </c>
      <c r="J16" s="15">
        <f t="shared" si="9"/>
        <v>4300</v>
      </c>
    </row>
    <row r="17" spans="1:10" x14ac:dyDescent="0.4">
      <c r="A17" s="11">
        <f t="shared" si="0"/>
        <v>2170</v>
      </c>
      <c r="B17" s="12">
        <f t="shared" si="1"/>
        <v>220</v>
      </c>
      <c r="C17" s="12">
        <f t="shared" si="2"/>
        <v>1950</v>
      </c>
      <c r="D17" s="12">
        <f t="shared" si="3"/>
        <v>580</v>
      </c>
      <c r="E17" s="13">
        <f t="shared" si="4"/>
        <v>1370</v>
      </c>
      <c r="F17" s="14">
        <f t="shared" si="5"/>
        <v>5770</v>
      </c>
      <c r="G17" s="12">
        <f t="shared" si="6"/>
        <v>580</v>
      </c>
      <c r="H17" s="12">
        <f t="shared" si="7"/>
        <v>5190</v>
      </c>
      <c r="I17" s="12">
        <f t="shared" si="8"/>
        <v>800</v>
      </c>
      <c r="J17" s="15">
        <f t="shared" si="9"/>
        <v>4390</v>
      </c>
    </row>
    <row r="18" spans="1:10" x14ac:dyDescent="0.4">
      <c r="A18" s="11">
        <f t="shared" si="0"/>
        <v>2270</v>
      </c>
      <c r="B18" s="12">
        <f t="shared" si="1"/>
        <v>230</v>
      </c>
      <c r="C18" s="12">
        <f t="shared" si="2"/>
        <v>2040</v>
      </c>
      <c r="D18" s="12">
        <f t="shared" si="3"/>
        <v>610</v>
      </c>
      <c r="E18" s="13">
        <f t="shared" si="4"/>
        <v>1430</v>
      </c>
      <c r="F18" s="14">
        <f t="shared" si="5"/>
        <v>5870</v>
      </c>
      <c r="G18" s="12">
        <f t="shared" si="6"/>
        <v>590</v>
      </c>
      <c r="H18" s="12">
        <f t="shared" si="7"/>
        <v>5280</v>
      </c>
      <c r="I18" s="12">
        <f t="shared" si="8"/>
        <v>800</v>
      </c>
      <c r="J18" s="15">
        <f t="shared" si="9"/>
        <v>4480</v>
      </c>
    </row>
    <row r="19" spans="1:10" x14ac:dyDescent="0.4">
      <c r="A19" s="11">
        <f t="shared" si="0"/>
        <v>2370</v>
      </c>
      <c r="B19" s="12">
        <f t="shared" si="1"/>
        <v>240</v>
      </c>
      <c r="C19" s="12">
        <f t="shared" si="2"/>
        <v>2130</v>
      </c>
      <c r="D19" s="12">
        <f t="shared" si="3"/>
        <v>630</v>
      </c>
      <c r="E19" s="13">
        <f t="shared" si="4"/>
        <v>1500</v>
      </c>
      <c r="F19" s="14">
        <f t="shared" si="5"/>
        <v>5970</v>
      </c>
      <c r="G19" s="12">
        <f t="shared" si="6"/>
        <v>600</v>
      </c>
      <c r="H19" s="12">
        <f t="shared" si="7"/>
        <v>5370</v>
      </c>
      <c r="I19" s="12">
        <f t="shared" si="8"/>
        <v>800</v>
      </c>
      <c r="J19" s="15">
        <f t="shared" si="9"/>
        <v>4570</v>
      </c>
    </row>
    <row r="20" spans="1:10" x14ac:dyDescent="0.4">
      <c r="A20" s="11">
        <f t="shared" si="0"/>
        <v>2470</v>
      </c>
      <c r="B20" s="12">
        <f t="shared" si="1"/>
        <v>250</v>
      </c>
      <c r="C20" s="12">
        <f t="shared" si="2"/>
        <v>2220</v>
      </c>
      <c r="D20" s="12">
        <f t="shared" si="3"/>
        <v>660</v>
      </c>
      <c r="E20" s="13">
        <f t="shared" si="4"/>
        <v>1560</v>
      </c>
      <c r="F20" s="14">
        <f t="shared" si="5"/>
        <v>6070</v>
      </c>
      <c r="G20" s="12">
        <f t="shared" si="6"/>
        <v>610</v>
      </c>
      <c r="H20" s="12">
        <f t="shared" si="7"/>
        <v>5460</v>
      </c>
      <c r="I20" s="12">
        <f t="shared" si="8"/>
        <v>800</v>
      </c>
      <c r="J20" s="15">
        <f t="shared" si="9"/>
        <v>4660</v>
      </c>
    </row>
    <row r="21" spans="1:10" x14ac:dyDescent="0.4">
      <c r="A21" s="11">
        <f t="shared" si="0"/>
        <v>2570</v>
      </c>
      <c r="B21" s="12">
        <f t="shared" si="1"/>
        <v>260</v>
      </c>
      <c r="C21" s="12">
        <f t="shared" si="2"/>
        <v>2310</v>
      </c>
      <c r="D21" s="12">
        <f t="shared" si="3"/>
        <v>690</v>
      </c>
      <c r="E21" s="13">
        <f t="shared" si="4"/>
        <v>1620</v>
      </c>
      <c r="F21" s="14">
        <f t="shared" si="5"/>
        <v>6170</v>
      </c>
      <c r="G21" s="12">
        <f t="shared" si="6"/>
        <v>620</v>
      </c>
      <c r="H21" s="12">
        <f t="shared" si="7"/>
        <v>5550</v>
      </c>
      <c r="I21" s="12">
        <f t="shared" si="8"/>
        <v>800</v>
      </c>
      <c r="J21" s="15">
        <f t="shared" si="9"/>
        <v>4750</v>
      </c>
    </row>
    <row r="22" spans="1:10" x14ac:dyDescent="0.4">
      <c r="A22" s="11">
        <f t="shared" si="0"/>
        <v>2670</v>
      </c>
      <c r="B22" s="12">
        <f t="shared" si="1"/>
        <v>270</v>
      </c>
      <c r="C22" s="12">
        <f t="shared" si="2"/>
        <v>2400</v>
      </c>
      <c r="D22" s="12">
        <f t="shared" si="3"/>
        <v>720</v>
      </c>
      <c r="E22" s="13">
        <f t="shared" si="4"/>
        <v>1680</v>
      </c>
      <c r="F22" s="14">
        <f t="shared" si="5"/>
        <v>6270</v>
      </c>
      <c r="G22" s="12">
        <f t="shared" si="6"/>
        <v>630</v>
      </c>
      <c r="H22" s="12">
        <f t="shared" si="7"/>
        <v>5640</v>
      </c>
      <c r="I22" s="12">
        <f t="shared" si="8"/>
        <v>800</v>
      </c>
      <c r="J22" s="15">
        <f t="shared" si="9"/>
        <v>4840</v>
      </c>
    </row>
    <row r="23" spans="1:10" x14ac:dyDescent="0.4">
      <c r="A23" s="11">
        <f t="shared" si="0"/>
        <v>2770</v>
      </c>
      <c r="B23" s="12">
        <f t="shared" si="1"/>
        <v>280</v>
      </c>
      <c r="C23" s="12">
        <f t="shared" si="2"/>
        <v>2490</v>
      </c>
      <c r="D23" s="12">
        <f t="shared" si="3"/>
        <v>740</v>
      </c>
      <c r="E23" s="13">
        <f t="shared" si="4"/>
        <v>1750</v>
      </c>
      <c r="F23" s="14">
        <f t="shared" si="5"/>
        <v>6370</v>
      </c>
      <c r="G23" s="12">
        <f t="shared" si="6"/>
        <v>640</v>
      </c>
      <c r="H23" s="12">
        <f t="shared" si="7"/>
        <v>5730</v>
      </c>
      <c r="I23" s="12">
        <f t="shared" si="8"/>
        <v>800</v>
      </c>
      <c r="J23" s="15">
        <f t="shared" si="9"/>
        <v>4930</v>
      </c>
    </row>
    <row r="24" spans="1:10" x14ac:dyDescent="0.4">
      <c r="A24" s="11">
        <f t="shared" si="0"/>
        <v>2870</v>
      </c>
      <c r="B24" s="12">
        <f t="shared" si="1"/>
        <v>290</v>
      </c>
      <c r="C24" s="12">
        <f t="shared" si="2"/>
        <v>2580</v>
      </c>
      <c r="D24" s="12">
        <f t="shared" si="3"/>
        <v>770</v>
      </c>
      <c r="E24" s="13">
        <f t="shared" si="4"/>
        <v>1810</v>
      </c>
      <c r="F24" s="14">
        <f t="shared" si="5"/>
        <v>6470</v>
      </c>
      <c r="G24" s="12">
        <f t="shared" si="6"/>
        <v>650</v>
      </c>
      <c r="H24" s="12">
        <f t="shared" si="7"/>
        <v>5820</v>
      </c>
      <c r="I24" s="12">
        <f t="shared" si="8"/>
        <v>800</v>
      </c>
      <c r="J24" s="15">
        <f t="shared" si="9"/>
        <v>5020</v>
      </c>
    </row>
    <row r="25" spans="1:10" x14ac:dyDescent="0.4">
      <c r="A25" s="11">
        <f t="shared" si="0"/>
        <v>2970</v>
      </c>
      <c r="B25" s="12">
        <f t="shared" si="1"/>
        <v>300</v>
      </c>
      <c r="C25" s="12">
        <f t="shared" si="2"/>
        <v>2670</v>
      </c>
      <c r="D25" s="12">
        <f t="shared" si="3"/>
        <v>800</v>
      </c>
      <c r="E25" s="13">
        <f t="shared" si="4"/>
        <v>1870</v>
      </c>
      <c r="F25" s="14">
        <f t="shared" si="5"/>
        <v>6570</v>
      </c>
      <c r="G25" s="12">
        <f t="shared" si="6"/>
        <v>660</v>
      </c>
      <c r="H25" s="12">
        <f t="shared" si="7"/>
        <v>5910</v>
      </c>
      <c r="I25" s="12">
        <f t="shared" si="8"/>
        <v>800</v>
      </c>
      <c r="J25" s="15">
        <f t="shared" si="9"/>
        <v>5110</v>
      </c>
    </row>
    <row r="26" spans="1:10" x14ac:dyDescent="0.4">
      <c r="A26" s="11">
        <f t="shared" si="0"/>
        <v>3070</v>
      </c>
      <c r="B26" s="12">
        <f t="shared" si="1"/>
        <v>310</v>
      </c>
      <c r="C26" s="12">
        <f t="shared" si="2"/>
        <v>2760</v>
      </c>
      <c r="D26" s="12">
        <f t="shared" si="3"/>
        <v>800</v>
      </c>
      <c r="E26" s="13">
        <f t="shared" si="4"/>
        <v>1960</v>
      </c>
      <c r="F26" s="14">
        <f t="shared" si="5"/>
        <v>6670</v>
      </c>
      <c r="G26" s="12">
        <f t="shared" si="6"/>
        <v>670</v>
      </c>
      <c r="H26" s="12">
        <f t="shared" si="7"/>
        <v>6000</v>
      </c>
      <c r="I26" s="12">
        <f t="shared" si="8"/>
        <v>800</v>
      </c>
      <c r="J26" s="15">
        <f t="shared" si="9"/>
        <v>5200</v>
      </c>
    </row>
    <row r="27" spans="1:10" x14ac:dyDescent="0.4">
      <c r="A27" s="11">
        <f t="shared" si="0"/>
        <v>3170</v>
      </c>
      <c r="B27" s="12">
        <f t="shared" si="1"/>
        <v>320</v>
      </c>
      <c r="C27" s="12">
        <f t="shared" si="2"/>
        <v>2850</v>
      </c>
      <c r="D27" s="12">
        <f t="shared" si="3"/>
        <v>800</v>
      </c>
      <c r="E27" s="13">
        <f t="shared" si="4"/>
        <v>2050</v>
      </c>
      <c r="F27" s="14">
        <f t="shared" si="5"/>
        <v>6770</v>
      </c>
      <c r="G27" s="12">
        <f t="shared" si="6"/>
        <v>680</v>
      </c>
      <c r="H27" s="12">
        <f t="shared" si="7"/>
        <v>6090</v>
      </c>
      <c r="I27" s="12">
        <f t="shared" si="8"/>
        <v>800</v>
      </c>
      <c r="J27" s="15">
        <f t="shared" si="9"/>
        <v>5290</v>
      </c>
    </row>
    <row r="28" spans="1:10" x14ac:dyDescent="0.4">
      <c r="A28" s="11">
        <f t="shared" si="0"/>
        <v>3270</v>
      </c>
      <c r="B28" s="12">
        <f t="shared" si="1"/>
        <v>330</v>
      </c>
      <c r="C28" s="12">
        <f t="shared" si="2"/>
        <v>2940</v>
      </c>
      <c r="D28" s="12">
        <f t="shared" si="3"/>
        <v>800</v>
      </c>
      <c r="E28" s="13">
        <f t="shared" si="4"/>
        <v>2140</v>
      </c>
      <c r="F28" s="14">
        <f t="shared" si="5"/>
        <v>6870</v>
      </c>
      <c r="G28" s="12">
        <f t="shared" si="6"/>
        <v>690</v>
      </c>
      <c r="H28" s="12">
        <f t="shared" si="7"/>
        <v>6180</v>
      </c>
      <c r="I28" s="12">
        <f t="shared" si="8"/>
        <v>800</v>
      </c>
      <c r="J28" s="15">
        <f t="shared" si="9"/>
        <v>5380</v>
      </c>
    </row>
    <row r="29" spans="1:10" x14ac:dyDescent="0.4">
      <c r="A29" s="11">
        <f t="shared" si="0"/>
        <v>3370</v>
      </c>
      <c r="B29" s="12">
        <f t="shared" si="1"/>
        <v>340</v>
      </c>
      <c r="C29" s="12">
        <f t="shared" si="2"/>
        <v>3030</v>
      </c>
      <c r="D29" s="12">
        <f t="shared" si="3"/>
        <v>800</v>
      </c>
      <c r="E29" s="13">
        <f t="shared" si="4"/>
        <v>2230</v>
      </c>
      <c r="F29" s="14">
        <f t="shared" si="5"/>
        <v>6970</v>
      </c>
      <c r="G29" s="12">
        <f t="shared" si="6"/>
        <v>700</v>
      </c>
      <c r="H29" s="12">
        <f t="shared" si="7"/>
        <v>6270</v>
      </c>
      <c r="I29" s="12">
        <f t="shared" si="8"/>
        <v>800</v>
      </c>
      <c r="J29" s="15">
        <f t="shared" si="9"/>
        <v>5470</v>
      </c>
    </row>
    <row r="30" spans="1:10" x14ac:dyDescent="0.4">
      <c r="A30" s="11">
        <f t="shared" si="0"/>
        <v>3470</v>
      </c>
      <c r="B30" s="12">
        <f t="shared" si="1"/>
        <v>350</v>
      </c>
      <c r="C30" s="12">
        <f t="shared" si="2"/>
        <v>3120</v>
      </c>
      <c r="D30" s="12">
        <f t="shared" si="3"/>
        <v>800</v>
      </c>
      <c r="E30" s="13">
        <f t="shared" si="4"/>
        <v>2320</v>
      </c>
      <c r="F30" s="14">
        <f t="shared" si="5"/>
        <v>7070</v>
      </c>
      <c r="G30" s="12">
        <f t="shared" si="6"/>
        <v>710</v>
      </c>
      <c r="H30" s="12">
        <f t="shared" si="7"/>
        <v>6360</v>
      </c>
      <c r="I30" s="12">
        <f t="shared" si="8"/>
        <v>800</v>
      </c>
      <c r="J30" s="15">
        <f t="shared" si="9"/>
        <v>5560</v>
      </c>
    </row>
    <row r="31" spans="1:10" x14ac:dyDescent="0.4">
      <c r="A31" s="11">
        <f t="shared" si="0"/>
        <v>3570</v>
      </c>
      <c r="B31" s="12">
        <f t="shared" si="1"/>
        <v>360</v>
      </c>
      <c r="C31" s="12">
        <f t="shared" si="2"/>
        <v>3210</v>
      </c>
      <c r="D31" s="12">
        <f t="shared" si="3"/>
        <v>800</v>
      </c>
      <c r="E31" s="13">
        <f t="shared" si="4"/>
        <v>2410</v>
      </c>
      <c r="F31" s="14">
        <f t="shared" si="5"/>
        <v>7170</v>
      </c>
      <c r="G31" s="12">
        <f t="shared" si="6"/>
        <v>720</v>
      </c>
      <c r="H31" s="12">
        <f t="shared" si="7"/>
        <v>6450</v>
      </c>
      <c r="I31" s="12">
        <f t="shared" si="8"/>
        <v>800</v>
      </c>
      <c r="J31" s="15">
        <f t="shared" si="9"/>
        <v>5650</v>
      </c>
    </row>
    <row r="32" spans="1:10" x14ac:dyDescent="0.4">
      <c r="A32" s="11">
        <f t="shared" si="0"/>
        <v>3670</v>
      </c>
      <c r="B32" s="12">
        <f t="shared" si="1"/>
        <v>370</v>
      </c>
      <c r="C32" s="12">
        <f t="shared" si="2"/>
        <v>3300</v>
      </c>
      <c r="D32" s="12">
        <f t="shared" si="3"/>
        <v>800</v>
      </c>
      <c r="E32" s="13">
        <f t="shared" si="4"/>
        <v>2500</v>
      </c>
      <c r="F32" s="14">
        <f t="shared" si="5"/>
        <v>7270</v>
      </c>
      <c r="G32" s="12">
        <f t="shared" si="6"/>
        <v>730</v>
      </c>
      <c r="H32" s="12">
        <f t="shared" si="7"/>
        <v>6540</v>
      </c>
      <c r="I32" s="12">
        <f t="shared" si="8"/>
        <v>800</v>
      </c>
      <c r="J32" s="15">
        <f t="shared" si="9"/>
        <v>5740</v>
      </c>
    </row>
    <row r="33" spans="1:10" x14ac:dyDescent="0.4">
      <c r="A33" s="11">
        <f t="shared" si="0"/>
        <v>3770</v>
      </c>
      <c r="B33" s="12">
        <f t="shared" si="1"/>
        <v>380</v>
      </c>
      <c r="C33" s="12">
        <f t="shared" si="2"/>
        <v>3390</v>
      </c>
      <c r="D33" s="12">
        <f t="shared" si="3"/>
        <v>800</v>
      </c>
      <c r="E33" s="13">
        <f t="shared" si="4"/>
        <v>2590</v>
      </c>
      <c r="F33" s="14">
        <f t="shared" si="5"/>
        <v>7370</v>
      </c>
      <c r="G33" s="12">
        <f t="shared" si="6"/>
        <v>740</v>
      </c>
      <c r="H33" s="12">
        <f t="shared" si="7"/>
        <v>6630</v>
      </c>
      <c r="I33" s="12">
        <f t="shared" si="8"/>
        <v>800</v>
      </c>
      <c r="J33" s="15">
        <f t="shared" si="9"/>
        <v>5830</v>
      </c>
    </row>
    <row r="34" spans="1:10" x14ac:dyDescent="0.4">
      <c r="A34" s="11">
        <f t="shared" si="0"/>
        <v>3870</v>
      </c>
      <c r="B34" s="12">
        <f t="shared" si="1"/>
        <v>390</v>
      </c>
      <c r="C34" s="12">
        <f t="shared" si="2"/>
        <v>3480</v>
      </c>
      <c r="D34" s="12">
        <f t="shared" si="3"/>
        <v>800</v>
      </c>
      <c r="E34" s="13">
        <f t="shared" si="4"/>
        <v>2680</v>
      </c>
      <c r="F34" s="14">
        <f t="shared" si="5"/>
        <v>7470</v>
      </c>
      <c r="G34" s="12">
        <f t="shared" si="6"/>
        <v>750</v>
      </c>
      <c r="H34" s="12">
        <f t="shared" si="7"/>
        <v>6720</v>
      </c>
      <c r="I34" s="12">
        <f t="shared" si="8"/>
        <v>800</v>
      </c>
      <c r="J34" s="15">
        <f t="shared" si="9"/>
        <v>5920</v>
      </c>
    </row>
    <row r="35" spans="1:10" x14ac:dyDescent="0.4">
      <c r="A35" s="11">
        <f t="shared" si="0"/>
        <v>3970</v>
      </c>
      <c r="B35" s="12">
        <f t="shared" si="1"/>
        <v>400</v>
      </c>
      <c r="C35" s="12">
        <f t="shared" si="2"/>
        <v>3570</v>
      </c>
      <c r="D35" s="12">
        <f t="shared" si="3"/>
        <v>800</v>
      </c>
      <c r="E35" s="13">
        <f t="shared" si="4"/>
        <v>2770</v>
      </c>
      <c r="F35" s="14">
        <f t="shared" si="5"/>
        <v>7570</v>
      </c>
      <c r="G35" s="12">
        <f t="shared" si="6"/>
        <v>760</v>
      </c>
      <c r="H35" s="12">
        <f t="shared" si="7"/>
        <v>6810</v>
      </c>
      <c r="I35" s="12">
        <f t="shared" si="8"/>
        <v>800</v>
      </c>
      <c r="J35" s="15">
        <f t="shared" si="9"/>
        <v>6010</v>
      </c>
    </row>
    <row r="36" spans="1:10" x14ac:dyDescent="0.4">
      <c r="A36" s="11">
        <f t="shared" si="0"/>
        <v>4070</v>
      </c>
      <c r="B36" s="12">
        <f t="shared" si="1"/>
        <v>410</v>
      </c>
      <c r="C36" s="12">
        <f t="shared" si="2"/>
        <v>3660</v>
      </c>
      <c r="D36" s="12">
        <f t="shared" si="3"/>
        <v>800</v>
      </c>
      <c r="E36" s="13">
        <f t="shared" si="4"/>
        <v>2860</v>
      </c>
      <c r="F36" s="14">
        <f t="shared" si="5"/>
        <v>7670</v>
      </c>
      <c r="G36" s="12">
        <f t="shared" si="6"/>
        <v>770</v>
      </c>
      <c r="H36" s="12">
        <f t="shared" si="7"/>
        <v>6900</v>
      </c>
      <c r="I36" s="12">
        <f t="shared" si="8"/>
        <v>800</v>
      </c>
      <c r="J36" s="15">
        <f t="shared" si="9"/>
        <v>6100</v>
      </c>
    </row>
    <row r="37" spans="1:10" x14ac:dyDescent="0.4">
      <c r="A37" s="11">
        <f t="shared" si="0"/>
        <v>4170</v>
      </c>
      <c r="B37" s="12">
        <f t="shared" si="1"/>
        <v>420</v>
      </c>
      <c r="C37" s="12">
        <f t="shared" si="2"/>
        <v>3750</v>
      </c>
      <c r="D37" s="12">
        <f t="shared" si="3"/>
        <v>800</v>
      </c>
      <c r="E37" s="13">
        <f t="shared" si="4"/>
        <v>2950</v>
      </c>
      <c r="F37" s="14">
        <f t="shared" si="5"/>
        <v>7770</v>
      </c>
      <c r="G37" s="12">
        <f t="shared" si="6"/>
        <v>780</v>
      </c>
      <c r="H37" s="12">
        <f t="shared" si="7"/>
        <v>6990</v>
      </c>
      <c r="I37" s="12">
        <f t="shared" si="8"/>
        <v>800</v>
      </c>
      <c r="J37" s="15">
        <f t="shared" si="9"/>
        <v>6190</v>
      </c>
    </row>
    <row r="38" spans="1:10" ht="19.5" thickBot="1" x14ac:dyDescent="0.45">
      <c r="A38" s="16">
        <f t="shared" si="0"/>
        <v>4270</v>
      </c>
      <c r="B38" s="17">
        <f t="shared" si="1"/>
        <v>430</v>
      </c>
      <c r="C38" s="17">
        <f t="shared" si="2"/>
        <v>3840</v>
      </c>
      <c r="D38" s="17">
        <f t="shared" si="3"/>
        <v>800</v>
      </c>
      <c r="E38" s="18">
        <f t="shared" si="4"/>
        <v>3040</v>
      </c>
      <c r="F38" s="19">
        <f t="shared" si="5"/>
        <v>7870</v>
      </c>
      <c r="G38" s="17">
        <f t="shared" si="6"/>
        <v>790</v>
      </c>
      <c r="H38" s="17">
        <f t="shared" si="7"/>
        <v>7080</v>
      </c>
      <c r="I38" s="17">
        <f t="shared" si="8"/>
        <v>800</v>
      </c>
      <c r="J38" s="20">
        <f t="shared" si="9"/>
        <v>6280</v>
      </c>
    </row>
  </sheetData>
  <mergeCells count="1">
    <mergeCell ref="G1:J1"/>
  </mergeCells>
  <phoneticPr fontId="2"/>
  <printOptions horizontalCentered="1"/>
  <pageMargins left="0.23622047244094491" right="0.23622047244094491" top="0.98425196850393704" bottom="0.39370078740157483" header="0.31496062992125984" footer="0.31496062992125984"/>
  <pageSetup paperSize="9" orientation="portrait" r:id="rId1"/>
  <headerFooter>
    <oddHeader>&amp;C&amp;16雲仙市タクシー料金割引表（障害者手帳あり）&amp;R&amp;"-,太字"高齢者タクシー券
障害者タクシー券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Layout" topLeftCell="A15" zoomScaleNormal="100" zoomScaleSheetLayoutView="100" workbookViewId="0">
      <selection activeCell="H14" sqref="H14"/>
    </sheetView>
  </sheetViews>
  <sheetFormatPr defaultRowHeight="18.75" x14ac:dyDescent="0.4"/>
  <sheetData>
    <row r="1" spans="1:10" ht="21" thickBot="1" x14ac:dyDescent="0.45">
      <c r="G1" s="24">
        <f>基本情報!$C$2</f>
        <v>46237</v>
      </c>
      <c r="H1" s="24"/>
      <c r="I1" s="24"/>
      <c r="J1" s="25"/>
    </row>
    <row r="2" spans="1:10" ht="38.25" thickBot="1" x14ac:dyDescent="0.45">
      <c r="A2" s="1" t="s">
        <v>4</v>
      </c>
      <c r="B2" s="2" t="s">
        <v>0</v>
      </c>
      <c r="C2" s="2" t="s">
        <v>1</v>
      </c>
      <c r="D2" s="2" t="s">
        <v>2</v>
      </c>
      <c r="E2" s="4" t="s">
        <v>3</v>
      </c>
      <c r="F2" s="3" t="s">
        <v>4</v>
      </c>
      <c r="G2" s="2" t="s">
        <v>0</v>
      </c>
      <c r="H2" s="2" t="s">
        <v>1</v>
      </c>
      <c r="I2" s="2" t="s">
        <v>2</v>
      </c>
      <c r="J2" s="5" t="s">
        <v>3</v>
      </c>
    </row>
    <row r="3" spans="1:10" x14ac:dyDescent="0.4">
      <c r="A3" s="6">
        <f>基本情報!$C$3</f>
        <v>770</v>
      </c>
      <c r="B3" s="7">
        <f>ROUNDUP((A3*0.1),-1)</f>
        <v>80</v>
      </c>
      <c r="C3" s="7">
        <f>A3-B3</f>
        <v>690</v>
      </c>
      <c r="D3" s="7">
        <f>IF(C3&gt;=800,800,C3)</f>
        <v>690</v>
      </c>
      <c r="E3" s="8">
        <f>C3-D3</f>
        <v>0</v>
      </c>
      <c r="F3" s="9">
        <f>MAX(A$3:A$38)+100</f>
        <v>4370</v>
      </c>
      <c r="G3" s="7">
        <f>ROUNDUP((F3*0.1),-1)</f>
        <v>440</v>
      </c>
      <c r="H3" s="7">
        <f>F3-G3</f>
        <v>3930</v>
      </c>
      <c r="I3" s="7">
        <f>IF(H3&gt;=800,800,H3)</f>
        <v>800</v>
      </c>
      <c r="J3" s="10">
        <f>H3-I3</f>
        <v>3130</v>
      </c>
    </row>
    <row r="4" spans="1:10" x14ac:dyDescent="0.4">
      <c r="A4" s="11">
        <f t="shared" ref="A4:A38" si="0">A3+100</f>
        <v>870</v>
      </c>
      <c r="B4" s="12">
        <f t="shared" ref="B4:B38" si="1">ROUNDUP((A4*0.1),-1)</f>
        <v>90</v>
      </c>
      <c r="C4" s="12">
        <f t="shared" ref="C4:C38" si="2">A4-B4</f>
        <v>780</v>
      </c>
      <c r="D4" s="12">
        <f>IF(C4&gt;=800,800,C4)</f>
        <v>780</v>
      </c>
      <c r="E4" s="13">
        <f t="shared" ref="E4:E38" si="3">C4-D4</f>
        <v>0</v>
      </c>
      <c r="F4" s="14">
        <f t="shared" ref="F4:F38" si="4">F3+100</f>
        <v>4470</v>
      </c>
      <c r="G4" s="12">
        <f t="shared" ref="G4:G38" si="5">ROUNDUP((F4*0.1),-1)</f>
        <v>450</v>
      </c>
      <c r="H4" s="12">
        <f t="shared" ref="H4:H38" si="6">F4-G4</f>
        <v>4020</v>
      </c>
      <c r="I4" s="12">
        <f>IF(H4&gt;=800,800,H4)</f>
        <v>800</v>
      </c>
      <c r="J4" s="15">
        <f t="shared" ref="J4:J38" si="7">H4-I4</f>
        <v>3220</v>
      </c>
    </row>
    <row r="5" spans="1:10" x14ac:dyDescent="0.4">
      <c r="A5" s="11">
        <f t="shared" si="0"/>
        <v>970</v>
      </c>
      <c r="B5" s="12">
        <f t="shared" si="1"/>
        <v>100</v>
      </c>
      <c r="C5" s="12">
        <f t="shared" si="2"/>
        <v>870</v>
      </c>
      <c r="D5" s="12">
        <f t="shared" ref="D5:D37" si="8">IF(C5&gt;=800,800,C5)</f>
        <v>800</v>
      </c>
      <c r="E5" s="13">
        <f t="shared" si="3"/>
        <v>70</v>
      </c>
      <c r="F5" s="14">
        <f t="shared" si="4"/>
        <v>4570</v>
      </c>
      <c r="G5" s="12">
        <f t="shared" si="5"/>
        <v>460</v>
      </c>
      <c r="H5" s="12">
        <f t="shared" si="6"/>
        <v>4110</v>
      </c>
      <c r="I5" s="12">
        <f t="shared" ref="I5:I37" si="9">IF(H5&gt;=800,800,H5)</f>
        <v>800</v>
      </c>
      <c r="J5" s="15">
        <f t="shared" si="7"/>
        <v>3310</v>
      </c>
    </row>
    <row r="6" spans="1:10" x14ac:dyDescent="0.4">
      <c r="A6" s="11">
        <f t="shared" si="0"/>
        <v>1070</v>
      </c>
      <c r="B6" s="12">
        <f t="shared" si="1"/>
        <v>110</v>
      </c>
      <c r="C6" s="12">
        <f t="shared" si="2"/>
        <v>960</v>
      </c>
      <c r="D6" s="12">
        <f t="shared" si="8"/>
        <v>800</v>
      </c>
      <c r="E6" s="13">
        <f t="shared" si="3"/>
        <v>160</v>
      </c>
      <c r="F6" s="14">
        <f t="shared" si="4"/>
        <v>4670</v>
      </c>
      <c r="G6" s="12">
        <f t="shared" si="5"/>
        <v>470</v>
      </c>
      <c r="H6" s="12">
        <f t="shared" si="6"/>
        <v>4200</v>
      </c>
      <c r="I6" s="12">
        <f t="shared" si="9"/>
        <v>800</v>
      </c>
      <c r="J6" s="15">
        <f t="shared" si="7"/>
        <v>3400</v>
      </c>
    </row>
    <row r="7" spans="1:10" x14ac:dyDescent="0.4">
      <c r="A7" s="11">
        <f t="shared" si="0"/>
        <v>1170</v>
      </c>
      <c r="B7" s="12">
        <f t="shared" si="1"/>
        <v>120</v>
      </c>
      <c r="C7" s="12">
        <f t="shared" si="2"/>
        <v>1050</v>
      </c>
      <c r="D7" s="12">
        <f t="shared" si="8"/>
        <v>800</v>
      </c>
      <c r="E7" s="13">
        <f t="shared" si="3"/>
        <v>250</v>
      </c>
      <c r="F7" s="14">
        <f t="shared" si="4"/>
        <v>4770</v>
      </c>
      <c r="G7" s="12">
        <f t="shared" si="5"/>
        <v>480</v>
      </c>
      <c r="H7" s="12">
        <f t="shared" si="6"/>
        <v>4290</v>
      </c>
      <c r="I7" s="12">
        <f t="shared" si="9"/>
        <v>800</v>
      </c>
      <c r="J7" s="15">
        <f t="shared" si="7"/>
        <v>3490</v>
      </c>
    </row>
    <row r="8" spans="1:10" x14ac:dyDescent="0.4">
      <c r="A8" s="11">
        <f t="shared" si="0"/>
        <v>1270</v>
      </c>
      <c r="B8" s="12">
        <f t="shared" si="1"/>
        <v>130</v>
      </c>
      <c r="C8" s="12">
        <f t="shared" si="2"/>
        <v>1140</v>
      </c>
      <c r="D8" s="12">
        <f t="shared" si="8"/>
        <v>800</v>
      </c>
      <c r="E8" s="13">
        <f t="shared" si="3"/>
        <v>340</v>
      </c>
      <c r="F8" s="14">
        <f t="shared" si="4"/>
        <v>4870</v>
      </c>
      <c r="G8" s="12">
        <f t="shared" si="5"/>
        <v>490</v>
      </c>
      <c r="H8" s="12">
        <f t="shared" si="6"/>
        <v>4380</v>
      </c>
      <c r="I8" s="12">
        <f t="shared" si="9"/>
        <v>800</v>
      </c>
      <c r="J8" s="15">
        <f t="shared" si="7"/>
        <v>3580</v>
      </c>
    </row>
    <row r="9" spans="1:10" x14ac:dyDescent="0.4">
      <c r="A9" s="11">
        <f t="shared" si="0"/>
        <v>1370</v>
      </c>
      <c r="B9" s="12">
        <f t="shared" si="1"/>
        <v>140</v>
      </c>
      <c r="C9" s="12">
        <f t="shared" si="2"/>
        <v>1230</v>
      </c>
      <c r="D9" s="12">
        <f t="shared" si="8"/>
        <v>800</v>
      </c>
      <c r="E9" s="13">
        <f t="shared" si="3"/>
        <v>430</v>
      </c>
      <c r="F9" s="14">
        <f t="shared" si="4"/>
        <v>4970</v>
      </c>
      <c r="G9" s="12">
        <f t="shared" si="5"/>
        <v>500</v>
      </c>
      <c r="H9" s="12">
        <f t="shared" si="6"/>
        <v>4470</v>
      </c>
      <c r="I9" s="12">
        <f t="shared" si="9"/>
        <v>800</v>
      </c>
      <c r="J9" s="15">
        <f t="shared" si="7"/>
        <v>3670</v>
      </c>
    </row>
    <row r="10" spans="1:10" x14ac:dyDescent="0.4">
      <c r="A10" s="11">
        <f t="shared" si="0"/>
        <v>1470</v>
      </c>
      <c r="B10" s="12">
        <f t="shared" si="1"/>
        <v>150</v>
      </c>
      <c r="C10" s="12">
        <f t="shared" si="2"/>
        <v>1320</v>
      </c>
      <c r="D10" s="12">
        <f t="shared" si="8"/>
        <v>800</v>
      </c>
      <c r="E10" s="13">
        <f t="shared" si="3"/>
        <v>520</v>
      </c>
      <c r="F10" s="14">
        <f t="shared" si="4"/>
        <v>5070</v>
      </c>
      <c r="G10" s="12">
        <f t="shared" si="5"/>
        <v>510</v>
      </c>
      <c r="H10" s="12">
        <f t="shared" si="6"/>
        <v>4560</v>
      </c>
      <c r="I10" s="12">
        <f t="shared" si="9"/>
        <v>800</v>
      </c>
      <c r="J10" s="15">
        <f t="shared" si="7"/>
        <v>3760</v>
      </c>
    </row>
    <row r="11" spans="1:10" x14ac:dyDescent="0.4">
      <c r="A11" s="11">
        <f t="shared" si="0"/>
        <v>1570</v>
      </c>
      <c r="B11" s="12">
        <f t="shared" si="1"/>
        <v>160</v>
      </c>
      <c r="C11" s="12">
        <f t="shared" si="2"/>
        <v>1410</v>
      </c>
      <c r="D11" s="12">
        <f t="shared" si="8"/>
        <v>800</v>
      </c>
      <c r="E11" s="13">
        <f t="shared" si="3"/>
        <v>610</v>
      </c>
      <c r="F11" s="14">
        <f t="shared" si="4"/>
        <v>5170</v>
      </c>
      <c r="G11" s="12">
        <f t="shared" si="5"/>
        <v>520</v>
      </c>
      <c r="H11" s="12">
        <f t="shared" si="6"/>
        <v>4650</v>
      </c>
      <c r="I11" s="12">
        <f t="shared" si="9"/>
        <v>800</v>
      </c>
      <c r="J11" s="15">
        <f t="shared" si="7"/>
        <v>3850</v>
      </c>
    </row>
    <row r="12" spans="1:10" x14ac:dyDescent="0.4">
      <c r="A12" s="11">
        <f t="shared" si="0"/>
        <v>1670</v>
      </c>
      <c r="B12" s="12">
        <f t="shared" si="1"/>
        <v>170</v>
      </c>
      <c r="C12" s="12">
        <f t="shared" si="2"/>
        <v>1500</v>
      </c>
      <c r="D12" s="12">
        <f t="shared" si="8"/>
        <v>800</v>
      </c>
      <c r="E12" s="13">
        <f t="shared" si="3"/>
        <v>700</v>
      </c>
      <c r="F12" s="14">
        <f t="shared" si="4"/>
        <v>5270</v>
      </c>
      <c r="G12" s="12">
        <f t="shared" si="5"/>
        <v>530</v>
      </c>
      <c r="H12" s="12">
        <f t="shared" si="6"/>
        <v>4740</v>
      </c>
      <c r="I12" s="12">
        <f t="shared" si="9"/>
        <v>800</v>
      </c>
      <c r="J12" s="15">
        <f t="shared" si="7"/>
        <v>3940</v>
      </c>
    </row>
    <row r="13" spans="1:10" x14ac:dyDescent="0.4">
      <c r="A13" s="11">
        <f t="shared" si="0"/>
        <v>1770</v>
      </c>
      <c r="B13" s="12">
        <f t="shared" si="1"/>
        <v>180</v>
      </c>
      <c r="C13" s="12">
        <f t="shared" si="2"/>
        <v>1590</v>
      </c>
      <c r="D13" s="12">
        <f t="shared" si="8"/>
        <v>800</v>
      </c>
      <c r="E13" s="13">
        <f t="shared" si="3"/>
        <v>790</v>
      </c>
      <c r="F13" s="14">
        <f t="shared" si="4"/>
        <v>5370</v>
      </c>
      <c r="G13" s="12">
        <f t="shared" si="5"/>
        <v>540</v>
      </c>
      <c r="H13" s="12">
        <f t="shared" si="6"/>
        <v>4830</v>
      </c>
      <c r="I13" s="12">
        <f t="shared" si="9"/>
        <v>800</v>
      </c>
      <c r="J13" s="15">
        <f t="shared" si="7"/>
        <v>4030</v>
      </c>
    </row>
    <row r="14" spans="1:10" x14ac:dyDescent="0.4">
      <c r="A14" s="11">
        <f t="shared" si="0"/>
        <v>1870</v>
      </c>
      <c r="B14" s="12">
        <f t="shared" si="1"/>
        <v>190</v>
      </c>
      <c r="C14" s="12">
        <f t="shared" si="2"/>
        <v>1680</v>
      </c>
      <c r="D14" s="12">
        <f t="shared" si="8"/>
        <v>800</v>
      </c>
      <c r="E14" s="13">
        <f t="shared" si="3"/>
        <v>880</v>
      </c>
      <c r="F14" s="14">
        <f t="shared" si="4"/>
        <v>5470</v>
      </c>
      <c r="G14" s="12">
        <f t="shared" si="5"/>
        <v>550</v>
      </c>
      <c r="H14" s="12">
        <f t="shared" si="6"/>
        <v>4920</v>
      </c>
      <c r="I14" s="12">
        <f t="shared" si="9"/>
        <v>800</v>
      </c>
      <c r="J14" s="15">
        <f t="shared" si="7"/>
        <v>4120</v>
      </c>
    </row>
    <row r="15" spans="1:10" x14ac:dyDescent="0.4">
      <c r="A15" s="11">
        <f t="shared" si="0"/>
        <v>1970</v>
      </c>
      <c r="B15" s="12">
        <f t="shared" si="1"/>
        <v>200</v>
      </c>
      <c r="C15" s="12">
        <f t="shared" si="2"/>
        <v>1770</v>
      </c>
      <c r="D15" s="12">
        <f t="shared" si="8"/>
        <v>800</v>
      </c>
      <c r="E15" s="13">
        <f t="shared" si="3"/>
        <v>970</v>
      </c>
      <c r="F15" s="14">
        <f t="shared" si="4"/>
        <v>5570</v>
      </c>
      <c r="G15" s="12">
        <f t="shared" si="5"/>
        <v>560</v>
      </c>
      <c r="H15" s="12">
        <f t="shared" si="6"/>
        <v>5010</v>
      </c>
      <c r="I15" s="12">
        <f t="shared" si="9"/>
        <v>800</v>
      </c>
      <c r="J15" s="15">
        <f t="shared" si="7"/>
        <v>4210</v>
      </c>
    </row>
    <row r="16" spans="1:10" x14ac:dyDescent="0.4">
      <c r="A16" s="11">
        <f t="shared" si="0"/>
        <v>2070</v>
      </c>
      <c r="B16" s="12">
        <f t="shared" si="1"/>
        <v>210</v>
      </c>
      <c r="C16" s="12">
        <f t="shared" si="2"/>
        <v>1860</v>
      </c>
      <c r="D16" s="12">
        <f t="shared" si="8"/>
        <v>800</v>
      </c>
      <c r="E16" s="13">
        <f t="shared" si="3"/>
        <v>1060</v>
      </c>
      <c r="F16" s="14">
        <f t="shared" si="4"/>
        <v>5670</v>
      </c>
      <c r="G16" s="12">
        <f t="shared" si="5"/>
        <v>570</v>
      </c>
      <c r="H16" s="12">
        <f t="shared" si="6"/>
        <v>5100</v>
      </c>
      <c r="I16" s="12">
        <f t="shared" si="9"/>
        <v>800</v>
      </c>
      <c r="J16" s="15">
        <f t="shared" si="7"/>
        <v>4300</v>
      </c>
    </row>
    <row r="17" spans="1:10" x14ac:dyDescent="0.4">
      <c r="A17" s="11">
        <f t="shared" si="0"/>
        <v>2170</v>
      </c>
      <c r="B17" s="12">
        <f t="shared" si="1"/>
        <v>220</v>
      </c>
      <c r="C17" s="12">
        <f t="shared" si="2"/>
        <v>1950</v>
      </c>
      <c r="D17" s="12">
        <f t="shared" si="8"/>
        <v>800</v>
      </c>
      <c r="E17" s="13">
        <f t="shared" si="3"/>
        <v>1150</v>
      </c>
      <c r="F17" s="14">
        <f t="shared" si="4"/>
        <v>5770</v>
      </c>
      <c r="G17" s="12">
        <f t="shared" si="5"/>
        <v>580</v>
      </c>
      <c r="H17" s="12">
        <f t="shared" si="6"/>
        <v>5190</v>
      </c>
      <c r="I17" s="12">
        <f t="shared" si="9"/>
        <v>800</v>
      </c>
      <c r="J17" s="15">
        <f t="shared" si="7"/>
        <v>4390</v>
      </c>
    </row>
    <row r="18" spans="1:10" x14ac:dyDescent="0.4">
      <c r="A18" s="11">
        <f t="shared" si="0"/>
        <v>2270</v>
      </c>
      <c r="B18" s="12">
        <f t="shared" si="1"/>
        <v>230</v>
      </c>
      <c r="C18" s="12">
        <f t="shared" si="2"/>
        <v>2040</v>
      </c>
      <c r="D18" s="12">
        <f t="shared" si="8"/>
        <v>800</v>
      </c>
      <c r="E18" s="13">
        <f t="shared" si="3"/>
        <v>1240</v>
      </c>
      <c r="F18" s="14">
        <f t="shared" si="4"/>
        <v>5870</v>
      </c>
      <c r="G18" s="12">
        <f t="shared" si="5"/>
        <v>590</v>
      </c>
      <c r="H18" s="12">
        <f t="shared" si="6"/>
        <v>5280</v>
      </c>
      <c r="I18" s="12">
        <f t="shared" si="9"/>
        <v>800</v>
      </c>
      <c r="J18" s="15">
        <f t="shared" si="7"/>
        <v>4480</v>
      </c>
    </row>
    <row r="19" spans="1:10" x14ac:dyDescent="0.4">
      <c r="A19" s="11">
        <f t="shared" si="0"/>
        <v>2370</v>
      </c>
      <c r="B19" s="12">
        <f t="shared" si="1"/>
        <v>240</v>
      </c>
      <c r="C19" s="12">
        <f t="shared" si="2"/>
        <v>2130</v>
      </c>
      <c r="D19" s="12">
        <f t="shared" si="8"/>
        <v>800</v>
      </c>
      <c r="E19" s="13">
        <f t="shared" si="3"/>
        <v>1330</v>
      </c>
      <c r="F19" s="14">
        <f t="shared" si="4"/>
        <v>5970</v>
      </c>
      <c r="G19" s="12">
        <f t="shared" si="5"/>
        <v>600</v>
      </c>
      <c r="H19" s="12">
        <f t="shared" si="6"/>
        <v>5370</v>
      </c>
      <c r="I19" s="12">
        <f t="shared" si="9"/>
        <v>800</v>
      </c>
      <c r="J19" s="15">
        <f t="shared" si="7"/>
        <v>4570</v>
      </c>
    </row>
    <row r="20" spans="1:10" x14ac:dyDescent="0.4">
      <c r="A20" s="11">
        <f t="shared" si="0"/>
        <v>2470</v>
      </c>
      <c r="B20" s="12">
        <f t="shared" si="1"/>
        <v>250</v>
      </c>
      <c r="C20" s="12">
        <f t="shared" si="2"/>
        <v>2220</v>
      </c>
      <c r="D20" s="12">
        <f t="shared" si="8"/>
        <v>800</v>
      </c>
      <c r="E20" s="13">
        <f t="shared" si="3"/>
        <v>1420</v>
      </c>
      <c r="F20" s="14">
        <f t="shared" si="4"/>
        <v>6070</v>
      </c>
      <c r="G20" s="12">
        <f t="shared" si="5"/>
        <v>610</v>
      </c>
      <c r="H20" s="12">
        <f t="shared" si="6"/>
        <v>5460</v>
      </c>
      <c r="I20" s="12">
        <f t="shared" si="9"/>
        <v>800</v>
      </c>
      <c r="J20" s="15">
        <f t="shared" si="7"/>
        <v>4660</v>
      </c>
    </row>
    <row r="21" spans="1:10" x14ac:dyDescent="0.4">
      <c r="A21" s="11">
        <f t="shared" si="0"/>
        <v>2570</v>
      </c>
      <c r="B21" s="12">
        <f t="shared" si="1"/>
        <v>260</v>
      </c>
      <c r="C21" s="12">
        <f t="shared" si="2"/>
        <v>2310</v>
      </c>
      <c r="D21" s="12">
        <f t="shared" si="8"/>
        <v>800</v>
      </c>
      <c r="E21" s="13">
        <f t="shared" si="3"/>
        <v>1510</v>
      </c>
      <c r="F21" s="14">
        <f t="shared" si="4"/>
        <v>6170</v>
      </c>
      <c r="G21" s="12">
        <f t="shared" si="5"/>
        <v>620</v>
      </c>
      <c r="H21" s="12">
        <f t="shared" si="6"/>
        <v>5550</v>
      </c>
      <c r="I21" s="12">
        <f t="shared" si="9"/>
        <v>800</v>
      </c>
      <c r="J21" s="15">
        <f t="shared" si="7"/>
        <v>4750</v>
      </c>
    </row>
    <row r="22" spans="1:10" x14ac:dyDescent="0.4">
      <c r="A22" s="11">
        <f t="shared" si="0"/>
        <v>2670</v>
      </c>
      <c r="B22" s="12">
        <f t="shared" si="1"/>
        <v>270</v>
      </c>
      <c r="C22" s="12">
        <f t="shared" si="2"/>
        <v>2400</v>
      </c>
      <c r="D22" s="12">
        <f t="shared" si="8"/>
        <v>800</v>
      </c>
      <c r="E22" s="13">
        <f t="shared" si="3"/>
        <v>1600</v>
      </c>
      <c r="F22" s="14">
        <f t="shared" si="4"/>
        <v>6270</v>
      </c>
      <c r="G22" s="12">
        <f t="shared" si="5"/>
        <v>630</v>
      </c>
      <c r="H22" s="12">
        <f t="shared" si="6"/>
        <v>5640</v>
      </c>
      <c r="I22" s="12">
        <f t="shared" si="9"/>
        <v>800</v>
      </c>
      <c r="J22" s="15">
        <f t="shared" si="7"/>
        <v>4840</v>
      </c>
    </row>
    <row r="23" spans="1:10" x14ac:dyDescent="0.4">
      <c r="A23" s="11">
        <f t="shared" si="0"/>
        <v>2770</v>
      </c>
      <c r="B23" s="12">
        <f t="shared" si="1"/>
        <v>280</v>
      </c>
      <c r="C23" s="12">
        <f t="shared" si="2"/>
        <v>2490</v>
      </c>
      <c r="D23" s="12">
        <f t="shared" si="8"/>
        <v>800</v>
      </c>
      <c r="E23" s="13">
        <f t="shared" si="3"/>
        <v>1690</v>
      </c>
      <c r="F23" s="14">
        <f t="shared" si="4"/>
        <v>6370</v>
      </c>
      <c r="G23" s="12">
        <f t="shared" si="5"/>
        <v>640</v>
      </c>
      <c r="H23" s="12">
        <f t="shared" si="6"/>
        <v>5730</v>
      </c>
      <c r="I23" s="12">
        <f t="shared" si="9"/>
        <v>800</v>
      </c>
      <c r="J23" s="15">
        <f t="shared" si="7"/>
        <v>4930</v>
      </c>
    </row>
    <row r="24" spans="1:10" x14ac:dyDescent="0.4">
      <c r="A24" s="11">
        <f t="shared" si="0"/>
        <v>2870</v>
      </c>
      <c r="B24" s="12">
        <f t="shared" si="1"/>
        <v>290</v>
      </c>
      <c r="C24" s="12">
        <f t="shared" si="2"/>
        <v>2580</v>
      </c>
      <c r="D24" s="12">
        <f t="shared" si="8"/>
        <v>800</v>
      </c>
      <c r="E24" s="13">
        <f t="shared" si="3"/>
        <v>1780</v>
      </c>
      <c r="F24" s="14">
        <f t="shared" si="4"/>
        <v>6470</v>
      </c>
      <c r="G24" s="12">
        <f t="shared" si="5"/>
        <v>650</v>
      </c>
      <c r="H24" s="12">
        <f t="shared" si="6"/>
        <v>5820</v>
      </c>
      <c r="I24" s="12">
        <f t="shared" si="9"/>
        <v>800</v>
      </c>
      <c r="J24" s="15">
        <f t="shared" si="7"/>
        <v>5020</v>
      </c>
    </row>
    <row r="25" spans="1:10" x14ac:dyDescent="0.4">
      <c r="A25" s="11">
        <f t="shared" si="0"/>
        <v>2970</v>
      </c>
      <c r="B25" s="12">
        <f t="shared" si="1"/>
        <v>300</v>
      </c>
      <c r="C25" s="12">
        <f t="shared" si="2"/>
        <v>2670</v>
      </c>
      <c r="D25" s="12">
        <f t="shared" si="8"/>
        <v>800</v>
      </c>
      <c r="E25" s="13">
        <f t="shared" si="3"/>
        <v>1870</v>
      </c>
      <c r="F25" s="14">
        <f t="shared" si="4"/>
        <v>6570</v>
      </c>
      <c r="G25" s="12">
        <f t="shared" si="5"/>
        <v>660</v>
      </c>
      <c r="H25" s="12">
        <f t="shared" si="6"/>
        <v>5910</v>
      </c>
      <c r="I25" s="12">
        <f t="shared" si="9"/>
        <v>800</v>
      </c>
      <c r="J25" s="15">
        <f t="shared" si="7"/>
        <v>5110</v>
      </c>
    </row>
    <row r="26" spans="1:10" x14ac:dyDescent="0.4">
      <c r="A26" s="11">
        <f t="shared" si="0"/>
        <v>3070</v>
      </c>
      <c r="B26" s="12">
        <f t="shared" si="1"/>
        <v>310</v>
      </c>
      <c r="C26" s="12">
        <f t="shared" si="2"/>
        <v>2760</v>
      </c>
      <c r="D26" s="12">
        <f t="shared" si="8"/>
        <v>800</v>
      </c>
      <c r="E26" s="13">
        <f t="shared" si="3"/>
        <v>1960</v>
      </c>
      <c r="F26" s="14">
        <f t="shared" si="4"/>
        <v>6670</v>
      </c>
      <c r="G26" s="12">
        <f t="shared" si="5"/>
        <v>670</v>
      </c>
      <c r="H26" s="12">
        <f t="shared" si="6"/>
        <v>6000</v>
      </c>
      <c r="I26" s="12">
        <f t="shared" si="9"/>
        <v>800</v>
      </c>
      <c r="J26" s="15">
        <f t="shared" si="7"/>
        <v>5200</v>
      </c>
    </row>
    <row r="27" spans="1:10" x14ac:dyDescent="0.4">
      <c r="A27" s="11">
        <f t="shared" si="0"/>
        <v>3170</v>
      </c>
      <c r="B27" s="12">
        <f t="shared" si="1"/>
        <v>320</v>
      </c>
      <c r="C27" s="12">
        <f t="shared" si="2"/>
        <v>2850</v>
      </c>
      <c r="D27" s="12">
        <f t="shared" si="8"/>
        <v>800</v>
      </c>
      <c r="E27" s="13">
        <f t="shared" si="3"/>
        <v>2050</v>
      </c>
      <c r="F27" s="14">
        <f t="shared" si="4"/>
        <v>6770</v>
      </c>
      <c r="G27" s="12">
        <f t="shared" si="5"/>
        <v>680</v>
      </c>
      <c r="H27" s="12">
        <f t="shared" si="6"/>
        <v>6090</v>
      </c>
      <c r="I27" s="12">
        <f t="shared" si="9"/>
        <v>800</v>
      </c>
      <c r="J27" s="15">
        <f t="shared" si="7"/>
        <v>5290</v>
      </c>
    </row>
    <row r="28" spans="1:10" x14ac:dyDescent="0.4">
      <c r="A28" s="11">
        <f t="shared" si="0"/>
        <v>3270</v>
      </c>
      <c r="B28" s="12">
        <f t="shared" si="1"/>
        <v>330</v>
      </c>
      <c r="C28" s="12">
        <f t="shared" si="2"/>
        <v>2940</v>
      </c>
      <c r="D28" s="12">
        <f t="shared" si="8"/>
        <v>800</v>
      </c>
      <c r="E28" s="13">
        <f t="shared" si="3"/>
        <v>2140</v>
      </c>
      <c r="F28" s="14">
        <f t="shared" si="4"/>
        <v>6870</v>
      </c>
      <c r="G28" s="12">
        <f t="shared" si="5"/>
        <v>690</v>
      </c>
      <c r="H28" s="12">
        <f t="shared" si="6"/>
        <v>6180</v>
      </c>
      <c r="I28" s="12">
        <f t="shared" si="9"/>
        <v>800</v>
      </c>
      <c r="J28" s="15">
        <f t="shared" si="7"/>
        <v>5380</v>
      </c>
    </row>
    <row r="29" spans="1:10" x14ac:dyDescent="0.4">
      <c r="A29" s="11">
        <f t="shared" si="0"/>
        <v>3370</v>
      </c>
      <c r="B29" s="12">
        <f t="shared" si="1"/>
        <v>340</v>
      </c>
      <c r="C29" s="12">
        <f t="shared" si="2"/>
        <v>3030</v>
      </c>
      <c r="D29" s="12">
        <f t="shared" si="8"/>
        <v>800</v>
      </c>
      <c r="E29" s="13">
        <f t="shared" si="3"/>
        <v>2230</v>
      </c>
      <c r="F29" s="14">
        <f t="shared" si="4"/>
        <v>6970</v>
      </c>
      <c r="G29" s="12">
        <f t="shared" si="5"/>
        <v>700</v>
      </c>
      <c r="H29" s="12">
        <f t="shared" si="6"/>
        <v>6270</v>
      </c>
      <c r="I29" s="12">
        <f t="shared" si="9"/>
        <v>800</v>
      </c>
      <c r="J29" s="15">
        <f t="shared" si="7"/>
        <v>5470</v>
      </c>
    </row>
    <row r="30" spans="1:10" x14ac:dyDescent="0.4">
      <c r="A30" s="11">
        <f t="shared" si="0"/>
        <v>3470</v>
      </c>
      <c r="B30" s="12">
        <f t="shared" si="1"/>
        <v>350</v>
      </c>
      <c r="C30" s="12">
        <f t="shared" si="2"/>
        <v>3120</v>
      </c>
      <c r="D30" s="12">
        <f t="shared" si="8"/>
        <v>800</v>
      </c>
      <c r="E30" s="13">
        <f t="shared" si="3"/>
        <v>2320</v>
      </c>
      <c r="F30" s="14">
        <f t="shared" si="4"/>
        <v>7070</v>
      </c>
      <c r="G30" s="12">
        <f t="shared" si="5"/>
        <v>710</v>
      </c>
      <c r="H30" s="12">
        <f t="shared" si="6"/>
        <v>6360</v>
      </c>
      <c r="I30" s="12">
        <f t="shared" si="9"/>
        <v>800</v>
      </c>
      <c r="J30" s="15">
        <f t="shared" si="7"/>
        <v>5560</v>
      </c>
    </row>
    <row r="31" spans="1:10" x14ac:dyDescent="0.4">
      <c r="A31" s="11">
        <f t="shared" si="0"/>
        <v>3570</v>
      </c>
      <c r="B31" s="12">
        <f t="shared" si="1"/>
        <v>360</v>
      </c>
      <c r="C31" s="12">
        <f t="shared" si="2"/>
        <v>3210</v>
      </c>
      <c r="D31" s="12">
        <f t="shared" si="8"/>
        <v>800</v>
      </c>
      <c r="E31" s="13">
        <f t="shared" si="3"/>
        <v>2410</v>
      </c>
      <c r="F31" s="14">
        <f t="shared" si="4"/>
        <v>7170</v>
      </c>
      <c r="G31" s="12">
        <f t="shared" si="5"/>
        <v>720</v>
      </c>
      <c r="H31" s="12">
        <f t="shared" si="6"/>
        <v>6450</v>
      </c>
      <c r="I31" s="12">
        <f t="shared" si="9"/>
        <v>800</v>
      </c>
      <c r="J31" s="15">
        <f t="shared" si="7"/>
        <v>5650</v>
      </c>
    </row>
    <row r="32" spans="1:10" x14ac:dyDescent="0.4">
      <c r="A32" s="11">
        <f t="shared" si="0"/>
        <v>3670</v>
      </c>
      <c r="B32" s="12">
        <f t="shared" si="1"/>
        <v>370</v>
      </c>
      <c r="C32" s="12">
        <f t="shared" si="2"/>
        <v>3300</v>
      </c>
      <c r="D32" s="12">
        <f t="shared" si="8"/>
        <v>800</v>
      </c>
      <c r="E32" s="13">
        <f t="shared" si="3"/>
        <v>2500</v>
      </c>
      <c r="F32" s="14">
        <f t="shared" si="4"/>
        <v>7270</v>
      </c>
      <c r="G32" s="12">
        <f t="shared" si="5"/>
        <v>730</v>
      </c>
      <c r="H32" s="12">
        <f t="shared" si="6"/>
        <v>6540</v>
      </c>
      <c r="I32" s="12">
        <f t="shared" si="9"/>
        <v>800</v>
      </c>
      <c r="J32" s="15">
        <f t="shared" si="7"/>
        <v>5740</v>
      </c>
    </row>
    <row r="33" spans="1:10" x14ac:dyDescent="0.4">
      <c r="A33" s="11">
        <f t="shared" si="0"/>
        <v>3770</v>
      </c>
      <c r="B33" s="12">
        <f t="shared" si="1"/>
        <v>380</v>
      </c>
      <c r="C33" s="12">
        <f t="shared" si="2"/>
        <v>3390</v>
      </c>
      <c r="D33" s="12">
        <f t="shared" si="8"/>
        <v>800</v>
      </c>
      <c r="E33" s="13">
        <f t="shared" si="3"/>
        <v>2590</v>
      </c>
      <c r="F33" s="14">
        <f t="shared" si="4"/>
        <v>7370</v>
      </c>
      <c r="G33" s="12">
        <f t="shared" si="5"/>
        <v>740</v>
      </c>
      <c r="H33" s="12">
        <f t="shared" si="6"/>
        <v>6630</v>
      </c>
      <c r="I33" s="12">
        <f t="shared" si="9"/>
        <v>800</v>
      </c>
      <c r="J33" s="15">
        <f t="shared" si="7"/>
        <v>5830</v>
      </c>
    </row>
    <row r="34" spans="1:10" x14ac:dyDescent="0.4">
      <c r="A34" s="11">
        <f t="shared" si="0"/>
        <v>3870</v>
      </c>
      <c r="B34" s="12">
        <f t="shared" si="1"/>
        <v>390</v>
      </c>
      <c r="C34" s="12">
        <f t="shared" si="2"/>
        <v>3480</v>
      </c>
      <c r="D34" s="12">
        <f t="shared" si="8"/>
        <v>800</v>
      </c>
      <c r="E34" s="13">
        <f t="shared" si="3"/>
        <v>2680</v>
      </c>
      <c r="F34" s="14">
        <f t="shared" si="4"/>
        <v>7470</v>
      </c>
      <c r="G34" s="12">
        <f t="shared" si="5"/>
        <v>750</v>
      </c>
      <c r="H34" s="12">
        <f t="shared" si="6"/>
        <v>6720</v>
      </c>
      <c r="I34" s="12">
        <f t="shared" si="9"/>
        <v>800</v>
      </c>
      <c r="J34" s="15">
        <f t="shared" si="7"/>
        <v>5920</v>
      </c>
    </row>
    <row r="35" spans="1:10" x14ac:dyDescent="0.4">
      <c r="A35" s="11">
        <f t="shared" si="0"/>
        <v>3970</v>
      </c>
      <c r="B35" s="12">
        <f t="shared" si="1"/>
        <v>400</v>
      </c>
      <c r="C35" s="12">
        <f t="shared" si="2"/>
        <v>3570</v>
      </c>
      <c r="D35" s="12">
        <f t="shared" si="8"/>
        <v>800</v>
      </c>
      <c r="E35" s="13">
        <f t="shared" si="3"/>
        <v>2770</v>
      </c>
      <c r="F35" s="14">
        <f t="shared" si="4"/>
        <v>7570</v>
      </c>
      <c r="G35" s="12">
        <f t="shared" si="5"/>
        <v>760</v>
      </c>
      <c r="H35" s="12">
        <f t="shared" si="6"/>
        <v>6810</v>
      </c>
      <c r="I35" s="12">
        <f t="shared" si="9"/>
        <v>800</v>
      </c>
      <c r="J35" s="15">
        <f t="shared" si="7"/>
        <v>6010</v>
      </c>
    </row>
    <row r="36" spans="1:10" x14ac:dyDescent="0.4">
      <c r="A36" s="11">
        <f t="shared" si="0"/>
        <v>4070</v>
      </c>
      <c r="B36" s="12">
        <f t="shared" si="1"/>
        <v>410</v>
      </c>
      <c r="C36" s="12">
        <f t="shared" si="2"/>
        <v>3660</v>
      </c>
      <c r="D36" s="12">
        <f t="shared" si="8"/>
        <v>800</v>
      </c>
      <c r="E36" s="13">
        <f t="shared" si="3"/>
        <v>2860</v>
      </c>
      <c r="F36" s="14">
        <f t="shared" si="4"/>
        <v>7670</v>
      </c>
      <c r="G36" s="12">
        <f t="shared" si="5"/>
        <v>770</v>
      </c>
      <c r="H36" s="12">
        <f t="shared" si="6"/>
        <v>6900</v>
      </c>
      <c r="I36" s="12">
        <f t="shared" si="9"/>
        <v>800</v>
      </c>
      <c r="J36" s="15">
        <f t="shared" si="7"/>
        <v>6100</v>
      </c>
    </row>
    <row r="37" spans="1:10" x14ac:dyDescent="0.4">
      <c r="A37" s="11">
        <f t="shared" si="0"/>
        <v>4170</v>
      </c>
      <c r="B37" s="12">
        <f t="shared" si="1"/>
        <v>420</v>
      </c>
      <c r="C37" s="12">
        <f t="shared" si="2"/>
        <v>3750</v>
      </c>
      <c r="D37" s="12">
        <f t="shared" si="8"/>
        <v>800</v>
      </c>
      <c r="E37" s="13">
        <f t="shared" si="3"/>
        <v>2950</v>
      </c>
      <c r="F37" s="14">
        <f t="shared" si="4"/>
        <v>7770</v>
      </c>
      <c r="G37" s="12">
        <f t="shared" si="5"/>
        <v>780</v>
      </c>
      <c r="H37" s="12">
        <f t="shared" si="6"/>
        <v>6990</v>
      </c>
      <c r="I37" s="12">
        <f t="shared" si="9"/>
        <v>800</v>
      </c>
      <c r="J37" s="15">
        <f t="shared" si="7"/>
        <v>6190</v>
      </c>
    </row>
    <row r="38" spans="1:10" ht="19.5" thickBot="1" x14ac:dyDescent="0.45">
      <c r="A38" s="16">
        <f t="shared" si="0"/>
        <v>4270</v>
      </c>
      <c r="B38" s="17">
        <f t="shared" si="1"/>
        <v>430</v>
      </c>
      <c r="C38" s="17">
        <f t="shared" si="2"/>
        <v>3840</v>
      </c>
      <c r="D38" s="17">
        <f>IF(C38&gt;=800,800,C38)</f>
        <v>800</v>
      </c>
      <c r="E38" s="18">
        <f t="shared" si="3"/>
        <v>3040</v>
      </c>
      <c r="F38" s="19">
        <f t="shared" si="4"/>
        <v>7870</v>
      </c>
      <c r="G38" s="17">
        <f t="shared" si="5"/>
        <v>790</v>
      </c>
      <c r="H38" s="17">
        <f t="shared" si="6"/>
        <v>7080</v>
      </c>
      <c r="I38" s="17">
        <f>IF(H38&gt;=800,800,H38)</f>
        <v>800</v>
      </c>
      <c r="J38" s="20">
        <f t="shared" si="7"/>
        <v>6280</v>
      </c>
    </row>
  </sheetData>
  <mergeCells count="1">
    <mergeCell ref="G1:J1"/>
  </mergeCells>
  <phoneticPr fontId="2"/>
  <printOptions horizontalCentered="1"/>
  <pageMargins left="0.23622047244094491" right="0.23622047244094491" top="0.98425196850393704" bottom="0.2" header="0.31496062992125984" footer="0.2"/>
  <pageSetup paperSize="9" orientation="portrait" r:id="rId1"/>
  <headerFooter>
    <oddHeader>&amp;C&amp;16雲仙市タクシー料金割引表（障害者手帳あり）&amp;R&amp;"-,太字"重度障害者タクシー券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"/>
  <sheetViews>
    <sheetView workbookViewId="0">
      <selection activeCell="G14" sqref="G14"/>
    </sheetView>
  </sheetViews>
  <sheetFormatPr defaultRowHeight="36" customHeight="1" x14ac:dyDescent="0.4"/>
  <cols>
    <col min="1" max="1" width="2.75" customWidth="1"/>
    <col min="2" max="2" width="9" bestFit="1" customWidth="1"/>
    <col min="3" max="3" width="14.25" bestFit="1" customWidth="1"/>
  </cols>
  <sheetData>
    <row r="1" spans="2:3" ht="12.75" customHeight="1" x14ac:dyDescent="0.4"/>
    <row r="2" spans="2:3" ht="18.75" x14ac:dyDescent="0.4">
      <c r="B2" s="21" t="s">
        <v>6</v>
      </c>
      <c r="C2" s="22">
        <v>46237</v>
      </c>
    </row>
    <row r="3" spans="2:3" ht="18.75" x14ac:dyDescent="0.4">
      <c r="B3" s="21" t="s">
        <v>5</v>
      </c>
      <c r="C3" s="23">
        <v>770</v>
      </c>
    </row>
    <row r="4" spans="2:3" ht="18.75" x14ac:dyDescent="0.4">
      <c r="B4" s="21" t="s">
        <v>7</v>
      </c>
      <c r="C4" s="23">
        <v>100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手帳なし</vt:lpstr>
      <vt:lpstr>障害者手帳あり（障）</vt:lpstr>
      <vt:lpstr>障害者手帳あり（重度）</vt:lpstr>
      <vt:lpstr>基本情報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2026-07-22T00:36:07Z</dcterms:modified>
</cp:coreProperties>
</file>