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660" windowWidth="27555" windowHeight="11985" activeTab="1"/>
  </bookViews>
  <sheets>
    <sheet name="8短期入所（基本）" sheetId="1" r:id="rId1"/>
    <sheet name="8短期入所 （定超・従業者）" sheetId="2" r:id="rId2"/>
  </sheets>
  <externalReferences>
    <externalReference r:id="rId3"/>
  </externalReferences>
  <definedNames>
    <definedName name="_xlnm.Print_Area" localSheetId="1">'8短期入所 （定超・従業者）'!$A$1:$AR$63</definedName>
    <definedName name="_xlnm.Print_Area" localSheetId="0">'8短期入所（基本）'!$A$1:$AR$78</definedName>
    <definedName name="_xlnm.Print_Titles" localSheetId="0">'8短期入所（基本）'!$4:$6</definedName>
  </definedNames>
  <calcPr calcId="145621"/>
</workbook>
</file>

<file path=xl/calcChain.xml><?xml version="1.0" encoding="utf-8"?>
<calcChain xmlns="http://schemas.openxmlformats.org/spreadsheetml/2006/main">
  <c r="AQ62" i="2" l="1"/>
  <c r="AH62" i="2"/>
  <c r="AQ61" i="2"/>
  <c r="AH61" i="2"/>
  <c r="AQ60" i="2"/>
  <c r="AH60" i="2"/>
  <c r="AQ59" i="2"/>
  <c r="AH59" i="2"/>
  <c r="AQ58" i="2"/>
  <c r="AH58" i="2"/>
  <c r="AQ57" i="2"/>
  <c r="AH57" i="2"/>
  <c r="AQ56" i="2"/>
  <c r="AH56" i="2"/>
  <c r="AQ55" i="2"/>
  <c r="AH55" i="2"/>
  <c r="AQ54" i="2"/>
  <c r="AH54" i="2"/>
  <c r="AQ53" i="2"/>
  <c r="AH53" i="2"/>
  <c r="AQ52" i="2"/>
  <c r="AH52" i="2"/>
  <c r="AQ51" i="2"/>
  <c r="AH51" i="2"/>
  <c r="AQ50" i="2"/>
  <c r="AH50" i="2"/>
  <c r="AQ49" i="2"/>
  <c r="AH49" i="2"/>
  <c r="AQ48" i="2"/>
  <c r="AH48" i="2"/>
  <c r="AQ47" i="2"/>
  <c r="AH47" i="2"/>
  <c r="AQ46" i="2"/>
  <c r="AH46" i="2"/>
  <c r="AQ45" i="2"/>
  <c r="AH45" i="2"/>
  <c r="AQ44" i="2"/>
  <c r="AH44" i="2"/>
  <c r="AQ43" i="2"/>
  <c r="AH43" i="2"/>
  <c r="AQ42" i="2"/>
  <c r="AH42" i="2"/>
  <c r="AQ41" i="2"/>
  <c r="AH41" i="2"/>
  <c r="AQ40" i="2"/>
  <c r="AH40" i="2"/>
  <c r="AQ39" i="2"/>
  <c r="AH39" i="2"/>
  <c r="AQ38" i="2"/>
  <c r="AH38" i="2"/>
  <c r="AQ31" i="2"/>
  <c r="AH31" i="2"/>
  <c r="AQ30" i="2"/>
  <c r="AH30" i="2"/>
  <c r="AQ29" i="2"/>
  <c r="AH29" i="2"/>
  <c r="AQ28" i="2"/>
  <c r="AH28" i="2"/>
  <c r="AQ27" i="2"/>
  <c r="AH27" i="2"/>
  <c r="AQ26" i="2"/>
  <c r="AH26" i="2"/>
  <c r="AQ25" i="2"/>
  <c r="AH25" i="2"/>
  <c r="AQ24" i="2"/>
  <c r="AH24" i="2"/>
  <c r="AQ23" i="2"/>
  <c r="AH23" i="2"/>
  <c r="AQ22" i="2"/>
  <c r="AH22" i="2"/>
  <c r="AQ21" i="2"/>
  <c r="AH21" i="2"/>
  <c r="AQ20" i="2"/>
  <c r="AH20" i="2"/>
  <c r="AQ19" i="2"/>
  <c r="AH19" i="2"/>
  <c r="AQ18" i="2"/>
  <c r="AH18" i="2"/>
  <c r="AQ17" i="2"/>
  <c r="AH17" i="2"/>
  <c r="AQ16" i="2"/>
  <c r="AH16" i="2"/>
  <c r="AQ15" i="2"/>
  <c r="AH15" i="2"/>
  <c r="AQ14" i="2"/>
  <c r="AH14" i="2"/>
  <c r="AQ13" i="2"/>
  <c r="AH13" i="2"/>
  <c r="AQ12" i="2"/>
  <c r="AH12" i="2"/>
  <c r="AQ11" i="2"/>
  <c r="AH11" i="2"/>
  <c r="AQ10" i="2"/>
  <c r="AH10" i="2"/>
  <c r="AQ9" i="2"/>
  <c r="AH9" i="2"/>
  <c r="AQ8" i="2"/>
  <c r="AH8" i="2"/>
  <c r="AQ7" i="2"/>
  <c r="AH7" i="2"/>
  <c r="AQ52" i="1"/>
  <c r="AQ51" i="1"/>
  <c r="AQ50" i="1"/>
  <c r="AQ49" i="1"/>
  <c r="AQ48" i="1"/>
  <c r="AQ47" i="1"/>
  <c r="AQ46" i="1"/>
  <c r="AQ45" i="1"/>
  <c r="AQ44" i="1"/>
  <c r="AQ43" i="1"/>
  <c r="AQ42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Q8" i="1"/>
  <c r="AQ7" i="1"/>
</calcChain>
</file>

<file path=xl/sharedStrings.xml><?xml version="1.0" encoding="utf-8"?>
<sst xmlns="http://schemas.openxmlformats.org/spreadsheetml/2006/main" count="434" uniqueCount="210">
  <si>
    <t>８  短期入所サービスコード表</t>
    <rPh sb="3" eb="5">
      <t>タンキ</t>
    </rPh>
    <rPh sb="5" eb="7">
      <t>ニュウショ</t>
    </rPh>
    <rPh sb="14" eb="15">
      <t>ヒョウ</t>
    </rPh>
    <phoneticPr fontId="5"/>
  </si>
  <si>
    <t>サービスコード</t>
    <phoneticPr fontId="5"/>
  </si>
  <si>
    <t>サービス内容略称</t>
    <rPh sb="4" eb="6">
      <t>ナイヨウ</t>
    </rPh>
    <rPh sb="6" eb="8">
      <t>リャクショウ</t>
    </rPh>
    <phoneticPr fontId="5"/>
  </si>
  <si>
    <t>算定項目</t>
    <phoneticPr fontId="5"/>
  </si>
  <si>
    <t>合成</t>
    <rPh sb="0" eb="2">
      <t>ゴウセイ</t>
    </rPh>
    <phoneticPr fontId="5"/>
  </si>
  <si>
    <t>算定</t>
    <rPh sb="0" eb="2">
      <t>サンテイ</t>
    </rPh>
    <phoneticPr fontId="5"/>
  </si>
  <si>
    <t>種類</t>
    <rPh sb="0" eb="2">
      <t>シュルイ</t>
    </rPh>
    <phoneticPr fontId="5"/>
  </si>
  <si>
    <t>項目</t>
    <rPh sb="0" eb="2">
      <t>コウモク</t>
    </rPh>
    <phoneticPr fontId="5"/>
  </si>
  <si>
    <t>単位数</t>
  </si>
  <si>
    <t>単位</t>
  </si>
  <si>
    <t>短期入所Ⅰ６</t>
    <rPh sb="0" eb="2">
      <t>タンキ</t>
    </rPh>
    <rPh sb="2" eb="4">
      <t>ニュウショ</t>
    </rPh>
    <phoneticPr fontId="5"/>
  </si>
  <si>
    <t>イ 福祉型短期入所サービス費</t>
    <rPh sb="2" eb="5">
      <t>フクシガタ</t>
    </rPh>
    <rPh sb="5" eb="7">
      <t>タンキ</t>
    </rPh>
    <rPh sb="7" eb="9">
      <t>ニュウショ</t>
    </rPh>
    <rPh sb="13" eb="14">
      <t>ヒ</t>
    </rPh>
    <phoneticPr fontId="5"/>
  </si>
  <si>
    <t>(1) 福祉型短期入所サービス費(Ⅰ)</t>
    <rPh sb="4" eb="7">
      <t>フクシガタ</t>
    </rPh>
    <rPh sb="7" eb="9">
      <t>タンキ</t>
    </rPh>
    <rPh sb="9" eb="11">
      <t>ニュウショ</t>
    </rPh>
    <rPh sb="15" eb="16">
      <t>ヒ</t>
    </rPh>
    <phoneticPr fontId="5"/>
  </si>
  <si>
    <t>（一） 区分６</t>
    <rPh sb="1" eb="2">
      <t>イチ</t>
    </rPh>
    <rPh sb="4" eb="6">
      <t>クブン</t>
    </rPh>
    <phoneticPr fontId="5"/>
  </si>
  <si>
    <t>単位</t>
    <rPh sb="0" eb="2">
      <t>タンイ</t>
    </rPh>
    <phoneticPr fontId="5"/>
  </si>
  <si>
    <t>1日につき</t>
    <phoneticPr fontId="5"/>
  </si>
  <si>
    <t>短期入所Ⅰ５</t>
    <rPh sb="0" eb="2">
      <t>タンキ</t>
    </rPh>
    <rPh sb="2" eb="4">
      <t>ニュウショ</t>
    </rPh>
    <phoneticPr fontId="5"/>
  </si>
  <si>
    <t>（二） 区分５</t>
    <rPh sb="1" eb="2">
      <t>ニ</t>
    </rPh>
    <rPh sb="4" eb="6">
      <t>クブン</t>
    </rPh>
    <phoneticPr fontId="5"/>
  </si>
  <si>
    <t>短期入所Ⅰ４</t>
    <rPh sb="0" eb="2">
      <t>タンキ</t>
    </rPh>
    <rPh sb="2" eb="4">
      <t>ニュウショ</t>
    </rPh>
    <phoneticPr fontId="5"/>
  </si>
  <si>
    <t>（三） 区分４</t>
    <rPh sb="1" eb="2">
      <t>サン</t>
    </rPh>
    <rPh sb="4" eb="6">
      <t>クブン</t>
    </rPh>
    <phoneticPr fontId="5"/>
  </si>
  <si>
    <t>短期入所Ⅰ３</t>
    <rPh sb="0" eb="2">
      <t>タンキ</t>
    </rPh>
    <rPh sb="2" eb="4">
      <t>ニュウショ</t>
    </rPh>
    <phoneticPr fontId="5"/>
  </si>
  <si>
    <t>（四） 区分３</t>
    <rPh sb="1" eb="2">
      <t>ヨン</t>
    </rPh>
    <rPh sb="4" eb="6">
      <t>クブン</t>
    </rPh>
    <phoneticPr fontId="5"/>
  </si>
  <si>
    <t>短期入所Ⅰ２</t>
    <rPh sb="0" eb="2">
      <t>タンキ</t>
    </rPh>
    <rPh sb="2" eb="4">
      <t>ニュウショ</t>
    </rPh>
    <phoneticPr fontId="5"/>
  </si>
  <si>
    <t>（五） 区分１・２</t>
    <rPh sb="1" eb="2">
      <t>ゴ</t>
    </rPh>
    <rPh sb="4" eb="6">
      <t>クブン</t>
    </rPh>
    <phoneticPr fontId="5"/>
  </si>
  <si>
    <t>短期入所Ⅱ６</t>
    <rPh sb="0" eb="2">
      <t>タンキ</t>
    </rPh>
    <rPh sb="2" eb="4">
      <t>ニュウショ</t>
    </rPh>
    <phoneticPr fontId="5"/>
  </si>
  <si>
    <t>(2) 福祉型短期入所サービス費（Ⅱ）</t>
    <rPh sb="7" eb="9">
      <t>タンキ</t>
    </rPh>
    <rPh sb="9" eb="11">
      <t>ニュウショ</t>
    </rPh>
    <rPh sb="15" eb="16">
      <t>ヒ</t>
    </rPh>
    <phoneticPr fontId="5"/>
  </si>
  <si>
    <t>短期入所Ⅱ５</t>
    <rPh sb="0" eb="2">
      <t>タンキ</t>
    </rPh>
    <rPh sb="2" eb="4">
      <t>ニュウショ</t>
    </rPh>
    <phoneticPr fontId="5"/>
  </si>
  <si>
    <t>短期入所Ⅱ４</t>
    <rPh sb="0" eb="2">
      <t>タンキ</t>
    </rPh>
    <rPh sb="2" eb="4">
      <t>ニュウショ</t>
    </rPh>
    <phoneticPr fontId="5"/>
  </si>
  <si>
    <t>短期入所Ⅱ３</t>
    <rPh sb="0" eb="2">
      <t>タンキ</t>
    </rPh>
    <rPh sb="2" eb="4">
      <t>ニュウショ</t>
    </rPh>
    <phoneticPr fontId="5"/>
  </si>
  <si>
    <t>短期入所Ⅱ２</t>
    <rPh sb="0" eb="2">
      <t>タンキ</t>
    </rPh>
    <rPh sb="2" eb="4">
      <t>ニュウショ</t>
    </rPh>
    <phoneticPr fontId="5"/>
  </si>
  <si>
    <t>短期入所Ⅲ３</t>
    <rPh sb="0" eb="2">
      <t>タンキ</t>
    </rPh>
    <rPh sb="2" eb="4">
      <t>ニュウショ</t>
    </rPh>
    <phoneticPr fontId="5"/>
  </si>
  <si>
    <t>(3) 福祉型短期入所サービス費（Ⅲ）</t>
    <rPh sb="7" eb="9">
      <t>タンキ</t>
    </rPh>
    <rPh sb="9" eb="11">
      <t>ニュウショ</t>
    </rPh>
    <rPh sb="15" eb="16">
      <t>ヒ</t>
    </rPh>
    <phoneticPr fontId="5"/>
  </si>
  <si>
    <t>（一） 区分３</t>
    <rPh sb="1" eb="2">
      <t>イチ</t>
    </rPh>
    <rPh sb="4" eb="6">
      <t>クブン</t>
    </rPh>
    <phoneticPr fontId="5"/>
  </si>
  <si>
    <t>短期入所Ⅲ２</t>
    <rPh sb="0" eb="2">
      <t>タンキ</t>
    </rPh>
    <rPh sb="2" eb="4">
      <t>ニュウショ</t>
    </rPh>
    <phoneticPr fontId="5"/>
  </si>
  <si>
    <t>（二） 区分２</t>
    <rPh sb="1" eb="2">
      <t>ニ</t>
    </rPh>
    <rPh sb="4" eb="6">
      <t>クブン</t>
    </rPh>
    <phoneticPr fontId="5"/>
  </si>
  <si>
    <t>短期入所Ⅲ１</t>
    <rPh sb="0" eb="2">
      <t>タンキ</t>
    </rPh>
    <rPh sb="2" eb="4">
      <t>ニュウショ</t>
    </rPh>
    <phoneticPr fontId="5"/>
  </si>
  <si>
    <t>（三） 区分１</t>
    <rPh sb="1" eb="2">
      <t>サン</t>
    </rPh>
    <rPh sb="4" eb="6">
      <t>クブン</t>
    </rPh>
    <phoneticPr fontId="5"/>
  </si>
  <si>
    <t>短期入所Ⅳ３</t>
    <rPh sb="0" eb="2">
      <t>タンキ</t>
    </rPh>
    <rPh sb="2" eb="4">
      <t>ニュウショ</t>
    </rPh>
    <phoneticPr fontId="5"/>
  </si>
  <si>
    <t>(4) 福祉型短期入所サービス費（Ⅳ）</t>
    <rPh sb="7" eb="9">
      <t>タンキ</t>
    </rPh>
    <rPh sb="9" eb="11">
      <t>ニュウショ</t>
    </rPh>
    <rPh sb="15" eb="16">
      <t>ヒ</t>
    </rPh>
    <phoneticPr fontId="5"/>
  </si>
  <si>
    <t>短期入所Ⅳ２</t>
    <rPh sb="0" eb="2">
      <t>タンキ</t>
    </rPh>
    <rPh sb="2" eb="4">
      <t>ニュウショ</t>
    </rPh>
    <phoneticPr fontId="5"/>
  </si>
  <si>
    <t>短期入所Ⅳ１</t>
    <rPh sb="0" eb="2">
      <t>タンキ</t>
    </rPh>
    <rPh sb="2" eb="4">
      <t>ニュウショ</t>
    </rPh>
    <phoneticPr fontId="5"/>
  </si>
  <si>
    <t>短期入所Ⅴ１</t>
    <rPh sb="0" eb="2">
      <t>タンキ</t>
    </rPh>
    <rPh sb="2" eb="4">
      <t>ニュウショ</t>
    </rPh>
    <phoneticPr fontId="5"/>
  </si>
  <si>
    <t>ロ 医療型短期入所サービス費</t>
    <rPh sb="2" eb="4">
      <t>イリョウ</t>
    </rPh>
    <rPh sb="4" eb="5">
      <t>ガタ</t>
    </rPh>
    <rPh sb="5" eb="7">
      <t>タンキ</t>
    </rPh>
    <rPh sb="7" eb="9">
      <t>ニュウショ</t>
    </rPh>
    <rPh sb="13" eb="14">
      <t>ヒ</t>
    </rPh>
    <phoneticPr fontId="5"/>
  </si>
  <si>
    <t>(1) 医療型短期入所サービス費(Ⅰ)</t>
    <phoneticPr fontId="5"/>
  </si>
  <si>
    <t>短期入所Ⅴ２</t>
    <rPh sb="0" eb="2">
      <t>タンキ</t>
    </rPh>
    <rPh sb="2" eb="4">
      <t>ニュウショ</t>
    </rPh>
    <phoneticPr fontId="5"/>
  </si>
  <si>
    <t>(2) 医療型短期入所サービス費(Ⅱ)</t>
    <phoneticPr fontId="5"/>
  </si>
  <si>
    <t>短期入所Ⅴ３</t>
    <rPh sb="0" eb="2">
      <t>タンキ</t>
    </rPh>
    <rPh sb="2" eb="4">
      <t>ニュウショ</t>
    </rPh>
    <phoneticPr fontId="5"/>
  </si>
  <si>
    <t>(3) 医療型短期入所サービス費(Ⅲ)</t>
    <phoneticPr fontId="5"/>
  </si>
  <si>
    <t>短期入所Ⅵ１</t>
    <rPh sb="0" eb="2">
      <t>タンキ</t>
    </rPh>
    <rPh sb="2" eb="4">
      <t>ニュウショ</t>
    </rPh>
    <phoneticPr fontId="5"/>
  </si>
  <si>
    <t>ハ 医療型特定短期入所サービス費</t>
    <rPh sb="2" eb="4">
      <t>イリョウ</t>
    </rPh>
    <rPh sb="4" eb="5">
      <t>ガタ</t>
    </rPh>
    <rPh sb="5" eb="7">
      <t>トクテイ</t>
    </rPh>
    <rPh sb="7" eb="9">
      <t>タンキ</t>
    </rPh>
    <rPh sb="9" eb="11">
      <t>ニュウショ</t>
    </rPh>
    <rPh sb="15" eb="16">
      <t>ヒ</t>
    </rPh>
    <phoneticPr fontId="5"/>
  </si>
  <si>
    <t>(1) 医療型特定短期入所サービス費(Ⅰ)</t>
    <rPh sb="4" eb="6">
      <t>イリョウ</t>
    </rPh>
    <rPh sb="6" eb="7">
      <t>カタ</t>
    </rPh>
    <rPh sb="7" eb="9">
      <t>トクテイ</t>
    </rPh>
    <rPh sb="9" eb="11">
      <t>タンキ</t>
    </rPh>
    <rPh sb="11" eb="13">
      <t>ニュウショ</t>
    </rPh>
    <rPh sb="17" eb="18">
      <t>ヒ</t>
    </rPh>
    <phoneticPr fontId="5"/>
  </si>
  <si>
    <t>短期入所Ⅵ２</t>
    <rPh sb="0" eb="2">
      <t>タンキ</t>
    </rPh>
    <rPh sb="2" eb="4">
      <t>ニュウショ</t>
    </rPh>
    <phoneticPr fontId="5"/>
  </si>
  <si>
    <t>(2) 医療型特定短期入所サービス費(Ⅱ)</t>
    <rPh sb="7" eb="9">
      <t>トクテイ</t>
    </rPh>
    <phoneticPr fontId="5"/>
  </si>
  <si>
    <t>短期入所Ⅵ３</t>
    <rPh sb="0" eb="2">
      <t>タンキ</t>
    </rPh>
    <rPh sb="2" eb="4">
      <t>ニュウショ</t>
    </rPh>
    <phoneticPr fontId="5"/>
  </si>
  <si>
    <t>(3) 医療型特定短期入所サービス費(Ⅲ)</t>
    <rPh sb="4" eb="6">
      <t>イリョウ</t>
    </rPh>
    <rPh sb="6" eb="7">
      <t>カタ</t>
    </rPh>
    <rPh sb="7" eb="9">
      <t>トクテイ</t>
    </rPh>
    <rPh sb="9" eb="11">
      <t>タンキ</t>
    </rPh>
    <rPh sb="11" eb="13">
      <t>ニュウショ</t>
    </rPh>
    <rPh sb="17" eb="18">
      <t>ヒ</t>
    </rPh>
    <phoneticPr fontId="5"/>
  </si>
  <si>
    <t>短期入所Ⅵ４</t>
    <rPh sb="0" eb="2">
      <t>タンキ</t>
    </rPh>
    <rPh sb="2" eb="4">
      <t>ニュウショ</t>
    </rPh>
    <phoneticPr fontId="5"/>
  </si>
  <si>
    <t>(4) 医療型特定短期入所サービス費(Ⅳ)</t>
    <rPh sb="4" eb="6">
      <t>イリョウ</t>
    </rPh>
    <rPh sb="6" eb="7">
      <t>カタ</t>
    </rPh>
    <rPh sb="7" eb="9">
      <t>トクテイ</t>
    </rPh>
    <rPh sb="9" eb="11">
      <t>タンキ</t>
    </rPh>
    <rPh sb="11" eb="13">
      <t>ニュウショ</t>
    </rPh>
    <rPh sb="17" eb="18">
      <t>ヒ</t>
    </rPh>
    <phoneticPr fontId="5"/>
  </si>
  <si>
    <t>短期入所Ⅵ５</t>
    <rPh sb="0" eb="2">
      <t>タンキ</t>
    </rPh>
    <rPh sb="2" eb="4">
      <t>ニュウショ</t>
    </rPh>
    <phoneticPr fontId="5"/>
  </si>
  <si>
    <t>(5) 医療型特定短期入所サービス費(Ⅴ)</t>
    <rPh sb="7" eb="9">
      <t>トクテイ</t>
    </rPh>
    <phoneticPr fontId="5"/>
  </si>
  <si>
    <t>短期入所Ⅵ６</t>
    <rPh sb="0" eb="2">
      <t>タンキ</t>
    </rPh>
    <rPh sb="2" eb="4">
      <t>ニュウショ</t>
    </rPh>
    <phoneticPr fontId="5"/>
  </si>
  <si>
    <t>(6) 医療型特定短期入所サービス費(Ⅵ)</t>
    <rPh sb="4" eb="6">
      <t>イリョウ</t>
    </rPh>
    <rPh sb="6" eb="7">
      <t>カタ</t>
    </rPh>
    <rPh sb="7" eb="9">
      <t>トクテイ</t>
    </rPh>
    <rPh sb="9" eb="11">
      <t>タンキ</t>
    </rPh>
    <rPh sb="11" eb="13">
      <t>ニュウショ</t>
    </rPh>
    <rPh sb="17" eb="18">
      <t>ヒ</t>
    </rPh>
    <phoneticPr fontId="5"/>
  </si>
  <si>
    <t>基準該当短期入所Ⅰ</t>
  </si>
  <si>
    <t>ニ 基準該当短期入所サービス費</t>
    <rPh sb="2" eb="4">
      <t>キジュン</t>
    </rPh>
    <rPh sb="4" eb="6">
      <t>ガイトウ</t>
    </rPh>
    <rPh sb="6" eb="8">
      <t>タンキ</t>
    </rPh>
    <rPh sb="8" eb="10">
      <t>ニュウショ</t>
    </rPh>
    <rPh sb="14" eb="15">
      <t>ヒ</t>
    </rPh>
    <phoneticPr fontId="5"/>
  </si>
  <si>
    <t>(1) 基準該当短期入所サービス費(Ⅰ)</t>
    <rPh sb="4" eb="6">
      <t>キジュン</t>
    </rPh>
    <rPh sb="6" eb="8">
      <t>ガイトウ</t>
    </rPh>
    <rPh sb="8" eb="10">
      <t>タンキ</t>
    </rPh>
    <rPh sb="10" eb="12">
      <t>ニュウショ</t>
    </rPh>
    <rPh sb="16" eb="17">
      <t>ヒ</t>
    </rPh>
    <phoneticPr fontId="5"/>
  </si>
  <si>
    <t>基準該当短期入所Ⅱ</t>
  </si>
  <si>
    <t>(2) 基準該当短期入所サービス費(Ⅱ)</t>
    <rPh sb="4" eb="6">
      <t>キジュン</t>
    </rPh>
    <rPh sb="6" eb="8">
      <t>ガイトウ</t>
    </rPh>
    <rPh sb="8" eb="10">
      <t>タンキ</t>
    </rPh>
    <rPh sb="10" eb="12">
      <t>ニュウショ</t>
    </rPh>
    <rPh sb="16" eb="17">
      <t>ヒ</t>
    </rPh>
    <phoneticPr fontId="5"/>
  </si>
  <si>
    <t>短期利用加算</t>
    <rPh sb="0" eb="2">
      <t>タンキ</t>
    </rPh>
    <rPh sb="2" eb="4">
      <t>リヨウ</t>
    </rPh>
    <rPh sb="4" eb="6">
      <t>カサン</t>
    </rPh>
    <phoneticPr fontId="5"/>
  </si>
  <si>
    <t>単位加算</t>
    <rPh sb="2" eb="4">
      <t>カサン</t>
    </rPh>
    <phoneticPr fontId="5"/>
  </si>
  <si>
    <t>短期重度障害者支援加算</t>
    <rPh sb="0" eb="2">
      <t>タンキ</t>
    </rPh>
    <rPh sb="2" eb="4">
      <t>ジュウド</t>
    </rPh>
    <rPh sb="4" eb="7">
      <t>ショウガイシャ</t>
    </rPh>
    <rPh sb="7" eb="9">
      <t>シエン</t>
    </rPh>
    <rPh sb="9" eb="11">
      <t>カサン</t>
    </rPh>
    <phoneticPr fontId="5"/>
  </si>
  <si>
    <t>重度障害者支援加算</t>
    <rPh sb="0" eb="2">
      <t>ジュウド</t>
    </rPh>
    <rPh sb="2" eb="5">
      <t>ショウガイシャ</t>
    </rPh>
    <rPh sb="5" eb="7">
      <t>シエン</t>
    </rPh>
    <rPh sb="7" eb="9">
      <t>カサン</t>
    </rPh>
    <phoneticPr fontId="5"/>
  </si>
  <si>
    <t>短期重度障害者支援加算（強度行動）</t>
    <rPh sb="0" eb="2">
      <t>タンキ</t>
    </rPh>
    <rPh sb="2" eb="4">
      <t>ジュウド</t>
    </rPh>
    <rPh sb="4" eb="7">
      <t>ショウガイシャ</t>
    </rPh>
    <rPh sb="7" eb="9">
      <t>シエン</t>
    </rPh>
    <rPh sb="9" eb="11">
      <t>カサン</t>
    </rPh>
    <rPh sb="12" eb="14">
      <t>キョウド</t>
    </rPh>
    <rPh sb="14" eb="16">
      <t>コウドウ</t>
    </rPh>
    <phoneticPr fontId="5"/>
  </si>
  <si>
    <t>一定の条件を満たす場合</t>
    <phoneticPr fontId="5"/>
  </si>
  <si>
    <t>短期単独型加算</t>
    <rPh sb="0" eb="2">
      <t>タンキ</t>
    </rPh>
    <rPh sb="2" eb="4">
      <t>タンドク</t>
    </rPh>
    <rPh sb="4" eb="5">
      <t>カタ</t>
    </rPh>
    <rPh sb="5" eb="7">
      <t>カサン</t>
    </rPh>
    <phoneticPr fontId="5"/>
  </si>
  <si>
    <t>単独型加算</t>
    <rPh sb="0" eb="2">
      <t>タンドク</t>
    </rPh>
    <rPh sb="2" eb="3">
      <t>カタ</t>
    </rPh>
    <rPh sb="3" eb="5">
      <t>カサン</t>
    </rPh>
    <phoneticPr fontId="5"/>
  </si>
  <si>
    <t>短期単独型加算（長時間）</t>
    <rPh sb="0" eb="2">
      <t>タンキ</t>
    </rPh>
    <rPh sb="2" eb="5">
      <t>タンドクガタ</t>
    </rPh>
    <rPh sb="5" eb="7">
      <t>カサン</t>
    </rPh>
    <rPh sb="8" eb="11">
      <t>チョウジカン</t>
    </rPh>
    <phoneticPr fontId="5"/>
  </si>
  <si>
    <t>短期医療連携体制加算Ⅰ</t>
    <rPh sb="0" eb="2">
      <t>タンキ</t>
    </rPh>
    <rPh sb="2" eb="4">
      <t>イリョウ</t>
    </rPh>
    <rPh sb="4" eb="6">
      <t>レンケイ</t>
    </rPh>
    <rPh sb="6" eb="8">
      <t>タイセイ</t>
    </rPh>
    <rPh sb="8" eb="10">
      <t>カサン</t>
    </rPh>
    <phoneticPr fontId="5"/>
  </si>
  <si>
    <t>医療連携体制加算</t>
    <rPh sb="0" eb="2">
      <t>イリョウ</t>
    </rPh>
    <rPh sb="2" eb="4">
      <t>レンケイ</t>
    </rPh>
    <rPh sb="4" eb="6">
      <t>タイセイ</t>
    </rPh>
    <rPh sb="6" eb="8">
      <t>カサン</t>
    </rPh>
    <phoneticPr fontId="5"/>
  </si>
  <si>
    <t>イ 医療連携体制加算（Ⅰ）</t>
    <rPh sb="2" eb="4">
      <t>イリョウ</t>
    </rPh>
    <rPh sb="4" eb="6">
      <t>レンケイ</t>
    </rPh>
    <rPh sb="6" eb="8">
      <t>タイセイ</t>
    </rPh>
    <rPh sb="8" eb="10">
      <t>カサン</t>
    </rPh>
    <phoneticPr fontId="5"/>
  </si>
  <si>
    <t>短期医療連携体制加算Ⅱ</t>
    <rPh sb="0" eb="2">
      <t>タンキ</t>
    </rPh>
    <rPh sb="2" eb="4">
      <t>イリョウ</t>
    </rPh>
    <rPh sb="4" eb="6">
      <t>レンケイ</t>
    </rPh>
    <rPh sb="6" eb="8">
      <t>タイセイ</t>
    </rPh>
    <rPh sb="8" eb="10">
      <t>カサン</t>
    </rPh>
    <phoneticPr fontId="5"/>
  </si>
  <si>
    <t>ロ 医療連携体制加算（Ⅱ）</t>
    <rPh sb="2" eb="4">
      <t>イリョウ</t>
    </rPh>
    <rPh sb="4" eb="6">
      <t>レンケイ</t>
    </rPh>
    <rPh sb="6" eb="8">
      <t>タイセイ</t>
    </rPh>
    <rPh sb="8" eb="10">
      <t>カサン</t>
    </rPh>
    <phoneticPr fontId="5"/>
  </si>
  <si>
    <t>短期医療連携体制加算Ⅲ</t>
    <rPh sb="0" eb="2">
      <t>タンキ</t>
    </rPh>
    <rPh sb="2" eb="4">
      <t>イリョウ</t>
    </rPh>
    <rPh sb="4" eb="6">
      <t>レンケイ</t>
    </rPh>
    <rPh sb="6" eb="8">
      <t>タイセイ</t>
    </rPh>
    <rPh sb="8" eb="10">
      <t>カサン</t>
    </rPh>
    <phoneticPr fontId="5"/>
  </si>
  <si>
    <t>ハ 医療連携体制加算（Ⅲ）</t>
    <rPh sb="2" eb="4">
      <t>イリョウ</t>
    </rPh>
    <rPh sb="4" eb="6">
      <t>レンケイ</t>
    </rPh>
    <rPh sb="6" eb="8">
      <t>タイセイ</t>
    </rPh>
    <rPh sb="8" eb="10">
      <t>カサン</t>
    </rPh>
    <phoneticPr fontId="5"/>
  </si>
  <si>
    <t>※利用者数で按分した単位数を算定</t>
    <phoneticPr fontId="5"/>
  </si>
  <si>
    <t>短期医療連携体制加算Ⅳ</t>
    <rPh sb="0" eb="2">
      <t>タンキ</t>
    </rPh>
    <rPh sb="2" eb="4">
      <t>イリョウ</t>
    </rPh>
    <rPh sb="4" eb="6">
      <t>レンケイ</t>
    </rPh>
    <rPh sb="6" eb="8">
      <t>タイセイ</t>
    </rPh>
    <rPh sb="8" eb="10">
      <t>カサン</t>
    </rPh>
    <phoneticPr fontId="5"/>
  </si>
  <si>
    <t>ニ 医療連携体制加算（Ⅳ）</t>
    <rPh sb="2" eb="4">
      <t>イリョウ</t>
    </rPh>
    <rPh sb="4" eb="6">
      <t>レンケイ</t>
    </rPh>
    <rPh sb="6" eb="8">
      <t>タイセイ</t>
    </rPh>
    <rPh sb="8" eb="10">
      <t>カサン</t>
    </rPh>
    <phoneticPr fontId="5"/>
  </si>
  <si>
    <t>短期栄養士加算Ⅰ</t>
    <rPh sb="0" eb="2">
      <t>タンキ</t>
    </rPh>
    <rPh sb="2" eb="5">
      <t>エイヨウシ</t>
    </rPh>
    <rPh sb="5" eb="7">
      <t>カサン</t>
    </rPh>
    <phoneticPr fontId="5"/>
  </si>
  <si>
    <t>栄養士配置加算</t>
    <rPh sb="0" eb="3">
      <t>エイヨウシ</t>
    </rPh>
    <rPh sb="3" eb="5">
      <t>ハイチ</t>
    </rPh>
    <rPh sb="5" eb="7">
      <t>カサン</t>
    </rPh>
    <phoneticPr fontId="5"/>
  </si>
  <si>
    <t>イ 栄養士配置加算（Ⅰ）</t>
    <rPh sb="2" eb="5">
      <t>エイヨウシ</t>
    </rPh>
    <rPh sb="5" eb="7">
      <t>ハイチ</t>
    </rPh>
    <rPh sb="7" eb="9">
      <t>カサン</t>
    </rPh>
    <phoneticPr fontId="5"/>
  </si>
  <si>
    <t>短期栄養士加算Ⅱ</t>
    <rPh sb="0" eb="2">
      <t>タンキ</t>
    </rPh>
    <rPh sb="2" eb="5">
      <t>エイヨウシ</t>
    </rPh>
    <rPh sb="5" eb="7">
      <t>カサン</t>
    </rPh>
    <phoneticPr fontId="5"/>
  </si>
  <si>
    <t>ロ 栄養士配置加算（Ⅱ）</t>
    <rPh sb="2" eb="5">
      <t>エイヨウシ</t>
    </rPh>
    <rPh sb="5" eb="7">
      <t>ハイチ</t>
    </rPh>
    <rPh sb="7" eb="9">
      <t>カサン</t>
    </rPh>
    <phoneticPr fontId="5"/>
  </si>
  <si>
    <t>短期上限額管理加算</t>
    <rPh sb="0" eb="2">
      <t>タンキ</t>
    </rPh>
    <phoneticPr fontId="5"/>
  </si>
  <si>
    <t>利用者負担上限額管理加算</t>
    <rPh sb="0" eb="3">
      <t>リヨウシャ</t>
    </rPh>
    <rPh sb="3" eb="5">
      <t>フタン</t>
    </rPh>
    <rPh sb="5" eb="7">
      <t>ジョウゲン</t>
    </rPh>
    <rPh sb="7" eb="8">
      <t>ガク</t>
    </rPh>
    <rPh sb="8" eb="10">
      <t>カンリ</t>
    </rPh>
    <rPh sb="10" eb="12">
      <t>カサン</t>
    </rPh>
    <phoneticPr fontId="5"/>
  </si>
  <si>
    <t>月1回限度</t>
    <phoneticPr fontId="5"/>
  </si>
  <si>
    <t>短期食事提供体制加算</t>
    <rPh sb="0" eb="2">
      <t>タンキ</t>
    </rPh>
    <rPh sb="2" eb="4">
      <t>ショクジ</t>
    </rPh>
    <rPh sb="4" eb="6">
      <t>テイキョウ</t>
    </rPh>
    <rPh sb="6" eb="8">
      <t>タイセイ</t>
    </rPh>
    <rPh sb="8" eb="10">
      <t>カサン</t>
    </rPh>
    <phoneticPr fontId="5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</si>
  <si>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5"/>
  </si>
  <si>
    <t>短期特別重度支援加算Ⅰ</t>
    <rPh sb="0" eb="2">
      <t>タンキ</t>
    </rPh>
    <rPh sb="2" eb="4">
      <t>トクベツ</t>
    </rPh>
    <rPh sb="4" eb="6">
      <t>ジュウド</t>
    </rPh>
    <rPh sb="6" eb="8">
      <t>シエン</t>
    </rPh>
    <rPh sb="8" eb="10">
      <t>カサン</t>
    </rPh>
    <phoneticPr fontId="5"/>
  </si>
  <si>
    <t>特別重度支援加算</t>
    <rPh sb="0" eb="2">
      <t>トクベツ</t>
    </rPh>
    <rPh sb="2" eb="4">
      <t>ジュウド</t>
    </rPh>
    <rPh sb="4" eb="6">
      <t>シエン</t>
    </rPh>
    <rPh sb="6" eb="8">
      <t>カサン</t>
    </rPh>
    <phoneticPr fontId="5"/>
  </si>
  <si>
    <t>イ　特別重度支援加算（Ⅰ）</t>
    <phoneticPr fontId="5"/>
  </si>
  <si>
    <t>短期特別重度支援加算Ⅱ</t>
    <rPh sb="0" eb="2">
      <t>タンキ</t>
    </rPh>
    <rPh sb="2" eb="4">
      <t>トクベツ</t>
    </rPh>
    <rPh sb="4" eb="6">
      <t>ジュウド</t>
    </rPh>
    <rPh sb="6" eb="8">
      <t>シエン</t>
    </rPh>
    <rPh sb="8" eb="10">
      <t>カサン</t>
    </rPh>
    <phoneticPr fontId="5"/>
  </si>
  <si>
    <t>ロ　特別重度支援加算（Ⅱ）</t>
    <phoneticPr fontId="5"/>
  </si>
  <si>
    <t>短期緊急短期入所体制確保加算</t>
    <rPh sb="0" eb="2">
      <t>タンキ</t>
    </rPh>
    <rPh sb="2" eb="4">
      <t>キンキュウ</t>
    </rPh>
    <rPh sb="4" eb="6">
      <t>タンキ</t>
    </rPh>
    <rPh sb="6" eb="8">
      <t>ニュウショ</t>
    </rPh>
    <rPh sb="8" eb="10">
      <t>タイセイ</t>
    </rPh>
    <rPh sb="10" eb="12">
      <t>カクホ</t>
    </rPh>
    <rPh sb="12" eb="14">
      <t>カサン</t>
    </rPh>
    <phoneticPr fontId="5"/>
  </si>
  <si>
    <t>緊急短期入所体制確保加算</t>
    <rPh sb="0" eb="2">
      <t>キンキュウ</t>
    </rPh>
    <rPh sb="2" eb="4">
      <t>タンキ</t>
    </rPh>
    <rPh sb="4" eb="6">
      <t>ニュウショ</t>
    </rPh>
    <rPh sb="6" eb="8">
      <t>タイセイ</t>
    </rPh>
    <rPh sb="8" eb="10">
      <t>カクホ</t>
    </rPh>
    <rPh sb="10" eb="12">
      <t>カサン</t>
    </rPh>
    <phoneticPr fontId="5"/>
  </si>
  <si>
    <t>短期緊急短期入所受入加算Ⅰ</t>
    <rPh sb="2" eb="4">
      <t>キンキュウ</t>
    </rPh>
    <rPh sb="4" eb="6">
      <t>タンキ</t>
    </rPh>
    <rPh sb="6" eb="8">
      <t>ニュウショ</t>
    </rPh>
    <rPh sb="8" eb="10">
      <t>ウケイレ</t>
    </rPh>
    <rPh sb="10" eb="12">
      <t>カサン</t>
    </rPh>
    <phoneticPr fontId="5"/>
  </si>
  <si>
    <t>緊急短期入所受入加算</t>
    <rPh sb="4" eb="6">
      <t>ニュウショ</t>
    </rPh>
    <phoneticPr fontId="5"/>
  </si>
  <si>
    <t>イ　緊急短期入所受入加算（Ⅰ）</t>
    <rPh sb="2" eb="4">
      <t>キンキュウ</t>
    </rPh>
    <rPh sb="4" eb="6">
      <t>タンキ</t>
    </rPh>
    <rPh sb="8" eb="10">
      <t>ウケイレ</t>
    </rPh>
    <rPh sb="10" eb="12">
      <t>カサン</t>
    </rPh>
    <phoneticPr fontId="5"/>
  </si>
  <si>
    <t>短期緊急短期入所受入加算Ⅱ</t>
    <rPh sb="2" eb="4">
      <t>キンキュウ</t>
    </rPh>
    <rPh sb="4" eb="6">
      <t>タンキ</t>
    </rPh>
    <rPh sb="8" eb="10">
      <t>ウケイレ</t>
    </rPh>
    <rPh sb="10" eb="12">
      <t>カサン</t>
    </rPh>
    <phoneticPr fontId="5"/>
  </si>
  <si>
    <t>ロ　緊急短期入所受入加算（Ⅱ）</t>
    <rPh sb="2" eb="4">
      <t>キンキュウ</t>
    </rPh>
    <rPh sb="4" eb="6">
      <t>タンキ</t>
    </rPh>
    <rPh sb="8" eb="10">
      <t>ウケイレ</t>
    </rPh>
    <rPh sb="10" eb="12">
      <t>カサン</t>
    </rPh>
    <phoneticPr fontId="5"/>
  </si>
  <si>
    <t>短期送迎加算</t>
    <rPh sb="0" eb="2">
      <t>タンキ</t>
    </rPh>
    <rPh sb="2" eb="4">
      <t>ソウゲイ</t>
    </rPh>
    <rPh sb="4" eb="6">
      <t>カサン</t>
    </rPh>
    <phoneticPr fontId="5"/>
  </si>
  <si>
    <t>送迎加算</t>
    <rPh sb="0" eb="2">
      <t>ソウゲイ</t>
    </rPh>
    <rPh sb="2" eb="4">
      <t>カサン</t>
    </rPh>
    <phoneticPr fontId="5"/>
  </si>
  <si>
    <t>片道につき</t>
    <rPh sb="0" eb="2">
      <t>カタミチ</t>
    </rPh>
    <phoneticPr fontId="5"/>
  </si>
  <si>
    <t>短期処遇改善加算Ⅰ</t>
    <rPh sb="2" eb="4">
      <t>ショグウ</t>
    </rPh>
    <rPh sb="4" eb="6">
      <t>カイゼン</t>
    </rPh>
    <rPh sb="6" eb="8">
      <t>カサン</t>
    </rPh>
    <phoneticPr fontId="5"/>
  </si>
  <si>
    <t>福祉・介護職員処遇改善加算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5"/>
  </si>
  <si>
    <t>イ　福祉・介護職員処遇改善加算（Ⅰ）</t>
    <phoneticPr fontId="5"/>
  </si>
  <si>
    <t>単位加算</t>
    <rPh sb="0" eb="2">
      <t>タンイ</t>
    </rPh>
    <rPh sb="2" eb="4">
      <t>カサン</t>
    </rPh>
    <phoneticPr fontId="5"/>
  </si>
  <si>
    <t>1月につき</t>
    <rPh sb="1" eb="2">
      <t>ツキ</t>
    </rPh>
    <phoneticPr fontId="5"/>
  </si>
  <si>
    <t>短期非単独型外部利用生援事業所処遇改善加算Ⅰ</t>
    <phoneticPr fontId="5"/>
  </si>
  <si>
    <t>単独型事業所でない外部サービス利用型指定共同生活援助事業所が行った場合</t>
    <rPh sb="9" eb="11">
      <t>ガイブ</t>
    </rPh>
    <rPh sb="15" eb="17">
      <t>リヨウ</t>
    </rPh>
    <rPh sb="17" eb="18">
      <t>カタ</t>
    </rPh>
    <rPh sb="18" eb="20">
      <t>シテイ</t>
    </rPh>
    <phoneticPr fontId="5"/>
  </si>
  <si>
    <t>短期非単独型生活訓練事業所処遇改善加算Ⅰ</t>
    <phoneticPr fontId="5"/>
  </si>
  <si>
    <t>単独型事業所でない指定宿泊型自立訓練事業所が行った場合</t>
    <rPh sb="9" eb="11">
      <t>シテイ</t>
    </rPh>
    <phoneticPr fontId="5"/>
  </si>
  <si>
    <t>短期非単独型生援事業所処遇改善加算Ⅰ</t>
    <phoneticPr fontId="5"/>
  </si>
  <si>
    <t>単独型事業所でない指定共同生活援助事業所が行った場合</t>
    <rPh sb="9" eb="11">
      <t>シテイ</t>
    </rPh>
    <rPh sb="15" eb="17">
      <t>エンジョ</t>
    </rPh>
    <phoneticPr fontId="5"/>
  </si>
  <si>
    <t>短期単独型事業所処遇改善加算Ⅰ</t>
    <phoneticPr fontId="5"/>
  </si>
  <si>
    <t>単独型事業所が行った場合</t>
    <phoneticPr fontId="5"/>
  </si>
  <si>
    <t>短期処遇改善加算Ⅱ</t>
    <rPh sb="2" eb="4">
      <t>ショグウ</t>
    </rPh>
    <rPh sb="4" eb="6">
      <t>カイゼン</t>
    </rPh>
    <rPh sb="6" eb="8">
      <t>カサン</t>
    </rPh>
    <phoneticPr fontId="5"/>
  </si>
  <si>
    <t>ロ　福祉・介護職員処遇改善加算（Ⅱ）</t>
    <phoneticPr fontId="5"/>
  </si>
  <si>
    <t>短期非単独型外部利用生援事業所処遇改善加算Ⅱ</t>
    <phoneticPr fontId="5"/>
  </si>
  <si>
    <t>短期非単独型生活訓練事業所処遇改善加算Ⅱ</t>
    <phoneticPr fontId="5"/>
  </si>
  <si>
    <t>短期非単独型生援事業所処遇改善加算Ⅱ</t>
    <phoneticPr fontId="5"/>
  </si>
  <si>
    <t>単独型事業所でない指定共同生活援助事業所が行った場合</t>
    <rPh sb="9" eb="11">
      <t>シテイ</t>
    </rPh>
    <rPh sb="13" eb="15">
      <t>セイカツ</t>
    </rPh>
    <rPh sb="15" eb="17">
      <t>エンジョ</t>
    </rPh>
    <phoneticPr fontId="5"/>
  </si>
  <si>
    <t>短期単独型事業所処遇改善加算Ⅱ</t>
    <phoneticPr fontId="5"/>
  </si>
  <si>
    <t>短期処遇改善加算Ⅲ</t>
    <rPh sb="2" eb="4">
      <t>ショグウ</t>
    </rPh>
    <rPh sb="4" eb="6">
      <t>カイゼン</t>
    </rPh>
    <rPh sb="6" eb="8">
      <t>カサン</t>
    </rPh>
    <phoneticPr fontId="5"/>
  </si>
  <si>
    <t>ハ　福祉・介護職員処遇改善加算（Ⅲ）</t>
    <phoneticPr fontId="5"/>
  </si>
  <si>
    <t>短期非単独型外部利用生援事業所処遇改善加算Ⅲ</t>
    <phoneticPr fontId="5"/>
  </si>
  <si>
    <t>短期非単独型生活訓練事業所処遇改善加算Ⅲ</t>
    <phoneticPr fontId="5"/>
  </si>
  <si>
    <t>短期非単独型生援事業所処遇改善加算Ⅲ</t>
    <phoneticPr fontId="5"/>
  </si>
  <si>
    <t>短期単独型事業所処遇改善加算Ⅲ</t>
    <phoneticPr fontId="5"/>
  </si>
  <si>
    <t>短期処遇改善加算Ⅳ</t>
    <rPh sb="2" eb="4">
      <t>ショグウ</t>
    </rPh>
    <rPh sb="4" eb="6">
      <t>カイゼン</t>
    </rPh>
    <rPh sb="6" eb="8">
      <t>カサン</t>
    </rPh>
    <phoneticPr fontId="5"/>
  </si>
  <si>
    <t>ニ　福祉・介護職員処遇改善加算（Ⅳ）</t>
    <phoneticPr fontId="5"/>
  </si>
  <si>
    <t>短期非単独型外部利用生援事業所処遇改善加算Ⅳ</t>
    <phoneticPr fontId="5"/>
  </si>
  <si>
    <t>短期非単独型生活訓練事業所処遇改善加算Ⅳ</t>
    <phoneticPr fontId="5"/>
  </si>
  <si>
    <t>短期非単独型生援事業所処遇改善加算Ⅳ</t>
    <phoneticPr fontId="5"/>
  </si>
  <si>
    <t>短期単独型事業所処遇改善加算Ⅳ</t>
    <phoneticPr fontId="5"/>
  </si>
  <si>
    <t>短期処遇改善特別加算</t>
    <phoneticPr fontId="5"/>
  </si>
  <si>
    <t>福祉・介護職員処遇改善特別加算</t>
    <phoneticPr fontId="5"/>
  </si>
  <si>
    <t>単位加算</t>
  </si>
  <si>
    <t>短期非単独型外部利用生援事業所処遇改善特別加算</t>
    <phoneticPr fontId="5"/>
  </si>
  <si>
    <t>単独型事業所でない外部サービス利用型指定共同生活援助事業所が行った場合</t>
    <rPh sb="18" eb="20">
      <t>シテイ</t>
    </rPh>
    <phoneticPr fontId="5"/>
  </si>
  <si>
    <t>短期非単独型生活訓練事業所処遇改善特別加算</t>
    <phoneticPr fontId="5"/>
  </si>
  <si>
    <t>短期非単独型生援事業所処遇改善特別加算</t>
    <phoneticPr fontId="5"/>
  </si>
  <si>
    <t>短期単独型事業所処遇改善特別加算</t>
    <phoneticPr fontId="5"/>
  </si>
  <si>
    <t>（定員超過）</t>
    <rPh sb="1" eb="3">
      <t>テイイン</t>
    </rPh>
    <rPh sb="3" eb="5">
      <t>チョウカ</t>
    </rPh>
    <phoneticPr fontId="5"/>
  </si>
  <si>
    <t>サービスコード</t>
    <phoneticPr fontId="5"/>
  </si>
  <si>
    <t>算定項目</t>
    <phoneticPr fontId="5"/>
  </si>
  <si>
    <t>短期入所Ⅰ６・定超</t>
    <rPh sb="0" eb="2">
      <t>タンキ</t>
    </rPh>
    <rPh sb="2" eb="4">
      <t>ニュウショ</t>
    </rPh>
    <phoneticPr fontId="5"/>
  </si>
  <si>
    <t>1日につき</t>
    <rPh sb="1" eb="2">
      <t>ニチ</t>
    </rPh>
    <phoneticPr fontId="5"/>
  </si>
  <si>
    <t>短期入所Ⅰ５・定超</t>
    <rPh sb="0" eb="2">
      <t>タンキ</t>
    </rPh>
    <rPh sb="2" eb="4">
      <t>ニュウショ</t>
    </rPh>
    <phoneticPr fontId="5"/>
  </si>
  <si>
    <t>短期入所Ⅰ４・定超</t>
    <rPh sb="0" eb="2">
      <t>タンキ</t>
    </rPh>
    <rPh sb="2" eb="4">
      <t>ニュウショ</t>
    </rPh>
    <phoneticPr fontId="5"/>
  </si>
  <si>
    <t>短期入所Ⅰ３・定超</t>
    <rPh sb="0" eb="2">
      <t>タンキ</t>
    </rPh>
    <rPh sb="2" eb="4">
      <t>ニュウショ</t>
    </rPh>
    <phoneticPr fontId="5"/>
  </si>
  <si>
    <t>利用者の数が利用定員を超える場合</t>
    <phoneticPr fontId="5"/>
  </si>
  <si>
    <t>短期入所Ⅰ２・定超</t>
    <rPh sb="0" eb="2">
      <t>タンキ</t>
    </rPh>
    <rPh sb="2" eb="4">
      <t>ニュウショ</t>
    </rPh>
    <phoneticPr fontId="5"/>
  </si>
  <si>
    <t>短期入所Ⅱ６・定超</t>
    <rPh sb="0" eb="2">
      <t>タンキ</t>
    </rPh>
    <rPh sb="2" eb="4">
      <t>ニュウショ</t>
    </rPh>
    <phoneticPr fontId="5"/>
  </si>
  <si>
    <t>短期入所Ⅱ５・定超</t>
    <rPh sb="0" eb="2">
      <t>タンキ</t>
    </rPh>
    <rPh sb="2" eb="4">
      <t>ニュウショ</t>
    </rPh>
    <phoneticPr fontId="5"/>
  </si>
  <si>
    <t>短期入所Ⅱ４・定超</t>
    <rPh sb="0" eb="2">
      <t>タンキ</t>
    </rPh>
    <rPh sb="2" eb="4">
      <t>ニュウショ</t>
    </rPh>
    <phoneticPr fontId="5"/>
  </si>
  <si>
    <t>×</t>
    <phoneticPr fontId="5"/>
  </si>
  <si>
    <t>短期入所Ⅱ３・定超</t>
    <rPh sb="0" eb="2">
      <t>タンキ</t>
    </rPh>
    <rPh sb="2" eb="4">
      <t>ニュウショ</t>
    </rPh>
    <phoneticPr fontId="5"/>
  </si>
  <si>
    <t>短期入所Ⅱ２・定超</t>
    <rPh sb="0" eb="2">
      <t>タンキ</t>
    </rPh>
    <rPh sb="2" eb="4">
      <t>ニュウショ</t>
    </rPh>
    <phoneticPr fontId="5"/>
  </si>
  <si>
    <t>短期入所Ⅲ３・定超</t>
    <rPh sb="0" eb="2">
      <t>タンキ</t>
    </rPh>
    <rPh sb="2" eb="4">
      <t>ニュウショ</t>
    </rPh>
    <phoneticPr fontId="5"/>
  </si>
  <si>
    <t>短期入所Ⅲ２・定超</t>
    <rPh sb="0" eb="2">
      <t>タンキ</t>
    </rPh>
    <rPh sb="2" eb="4">
      <t>ニュウショ</t>
    </rPh>
    <phoneticPr fontId="5"/>
  </si>
  <si>
    <t>短期入所Ⅲ１・定超</t>
    <rPh sb="0" eb="2">
      <t>タンキ</t>
    </rPh>
    <rPh sb="2" eb="4">
      <t>ニュウショ</t>
    </rPh>
    <phoneticPr fontId="5"/>
  </si>
  <si>
    <t>短期入所Ⅳ３・定超</t>
    <rPh sb="0" eb="2">
      <t>タンキ</t>
    </rPh>
    <rPh sb="2" eb="4">
      <t>ニュウショ</t>
    </rPh>
    <phoneticPr fontId="5"/>
  </si>
  <si>
    <t>短期入所Ⅳ２・定超</t>
    <rPh sb="0" eb="2">
      <t>タンキ</t>
    </rPh>
    <rPh sb="2" eb="4">
      <t>ニュウショ</t>
    </rPh>
    <phoneticPr fontId="5"/>
  </si>
  <si>
    <t>短期入所Ⅳ１・定超</t>
    <rPh sb="0" eb="2">
      <t>タンキ</t>
    </rPh>
    <rPh sb="2" eb="4">
      <t>ニュウショ</t>
    </rPh>
    <phoneticPr fontId="5"/>
  </si>
  <si>
    <t>短期入所Ⅴ１・定超</t>
    <rPh sb="0" eb="2">
      <t>タンキ</t>
    </rPh>
    <rPh sb="2" eb="4">
      <t>ニュウショ</t>
    </rPh>
    <phoneticPr fontId="5"/>
  </si>
  <si>
    <t>短期入所Ⅴ２・定超</t>
    <rPh sb="0" eb="2">
      <t>タンキ</t>
    </rPh>
    <rPh sb="2" eb="4">
      <t>ニュウショ</t>
    </rPh>
    <phoneticPr fontId="5"/>
  </si>
  <si>
    <t>短期入所Ⅴ３・定超</t>
    <rPh sb="0" eb="2">
      <t>タンキ</t>
    </rPh>
    <rPh sb="2" eb="4">
      <t>ニュウショ</t>
    </rPh>
    <phoneticPr fontId="5"/>
  </si>
  <si>
    <t>短期入所Ⅵ１・定超</t>
    <rPh sb="0" eb="2">
      <t>タンキ</t>
    </rPh>
    <rPh sb="2" eb="4">
      <t>ニュウショ</t>
    </rPh>
    <phoneticPr fontId="5"/>
  </si>
  <si>
    <t>短期入所Ⅵ２・定超</t>
    <rPh sb="0" eb="2">
      <t>タンキ</t>
    </rPh>
    <rPh sb="2" eb="4">
      <t>ニュウショ</t>
    </rPh>
    <phoneticPr fontId="5"/>
  </si>
  <si>
    <t>短期入所Ⅵ３・定超</t>
    <rPh sb="0" eb="2">
      <t>タンキ</t>
    </rPh>
    <rPh sb="2" eb="4">
      <t>ニュウショ</t>
    </rPh>
    <phoneticPr fontId="5"/>
  </si>
  <si>
    <t>短期入所Ⅵ４・定超</t>
    <rPh sb="0" eb="2">
      <t>タンキ</t>
    </rPh>
    <rPh sb="2" eb="4">
      <t>ニュウショ</t>
    </rPh>
    <phoneticPr fontId="5"/>
  </si>
  <si>
    <t>短期入所Ⅵ５・定超</t>
    <rPh sb="0" eb="2">
      <t>タンキ</t>
    </rPh>
    <rPh sb="2" eb="4">
      <t>ニュウショ</t>
    </rPh>
    <phoneticPr fontId="5"/>
  </si>
  <si>
    <t>短期入所Ⅵ６・定超</t>
    <rPh sb="0" eb="2">
      <t>タンキ</t>
    </rPh>
    <rPh sb="2" eb="4">
      <t>ニュウショ</t>
    </rPh>
    <phoneticPr fontId="5"/>
  </si>
  <si>
    <t>（従業者欠員）</t>
    <rPh sb="1" eb="4">
      <t>ジュウギョウシャ</t>
    </rPh>
    <rPh sb="4" eb="6">
      <t>ケツイン</t>
    </rPh>
    <phoneticPr fontId="5"/>
  </si>
  <si>
    <t>サービスコード</t>
    <phoneticPr fontId="5"/>
  </si>
  <si>
    <t>算定項目</t>
    <phoneticPr fontId="5"/>
  </si>
  <si>
    <t>短期入所Ⅰ６・人欠</t>
    <rPh sb="0" eb="2">
      <t>タンキ</t>
    </rPh>
    <rPh sb="2" eb="4">
      <t>ニュウショ</t>
    </rPh>
    <rPh sb="7" eb="8">
      <t>ジン</t>
    </rPh>
    <rPh sb="8" eb="9">
      <t>ケツ</t>
    </rPh>
    <phoneticPr fontId="5"/>
  </si>
  <si>
    <t>短期入所Ⅰ５・人欠</t>
    <rPh sb="0" eb="2">
      <t>タンキ</t>
    </rPh>
    <rPh sb="2" eb="4">
      <t>ニュウショ</t>
    </rPh>
    <phoneticPr fontId="5"/>
  </si>
  <si>
    <t>短期入所Ⅰ４・人欠</t>
    <rPh sb="0" eb="2">
      <t>タンキ</t>
    </rPh>
    <rPh sb="2" eb="4">
      <t>ニュウショ</t>
    </rPh>
    <phoneticPr fontId="5"/>
  </si>
  <si>
    <t>短期入所Ⅰ３・人欠</t>
    <rPh sb="0" eb="2">
      <t>タンキ</t>
    </rPh>
    <rPh sb="2" eb="4">
      <t>ニュウショ</t>
    </rPh>
    <phoneticPr fontId="5"/>
  </si>
  <si>
    <t>従業者の員数が基準に満たない場合</t>
    <phoneticPr fontId="5"/>
  </si>
  <si>
    <t>短期入所Ⅰ２・人欠</t>
    <rPh sb="0" eb="2">
      <t>タンキ</t>
    </rPh>
    <rPh sb="2" eb="4">
      <t>ニュウショ</t>
    </rPh>
    <phoneticPr fontId="5"/>
  </si>
  <si>
    <t>短期入所Ⅱ６・人欠</t>
    <rPh sb="0" eb="2">
      <t>タンキ</t>
    </rPh>
    <rPh sb="2" eb="4">
      <t>ニュウショ</t>
    </rPh>
    <phoneticPr fontId="5"/>
  </si>
  <si>
    <t>短期入所Ⅱ５・人欠</t>
    <rPh sb="0" eb="2">
      <t>タンキ</t>
    </rPh>
    <rPh sb="2" eb="4">
      <t>ニュウショ</t>
    </rPh>
    <phoneticPr fontId="5"/>
  </si>
  <si>
    <t>短期入所Ⅱ４・人欠</t>
    <rPh sb="0" eb="2">
      <t>タンキ</t>
    </rPh>
    <rPh sb="2" eb="4">
      <t>ニュウショ</t>
    </rPh>
    <phoneticPr fontId="5"/>
  </si>
  <si>
    <t>短期入所Ⅱ３・人欠</t>
    <rPh sb="0" eb="2">
      <t>タンキ</t>
    </rPh>
    <rPh sb="2" eb="4">
      <t>ニュウショ</t>
    </rPh>
    <phoneticPr fontId="5"/>
  </si>
  <si>
    <t>短期入所Ⅱ２・人欠</t>
    <rPh sb="0" eb="2">
      <t>タンキ</t>
    </rPh>
    <rPh sb="2" eb="4">
      <t>ニュウショ</t>
    </rPh>
    <phoneticPr fontId="5"/>
  </si>
  <si>
    <t>短期入所Ⅲ３・人欠</t>
    <rPh sb="0" eb="2">
      <t>タンキ</t>
    </rPh>
    <rPh sb="2" eb="4">
      <t>ニュウショ</t>
    </rPh>
    <phoneticPr fontId="5"/>
  </si>
  <si>
    <t>短期入所Ⅲ２・人欠</t>
    <rPh sb="0" eb="2">
      <t>タンキ</t>
    </rPh>
    <rPh sb="2" eb="4">
      <t>ニュウショ</t>
    </rPh>
    <phoneticPr fontId="5"/>
  </si>
  <si>
    <t>短期入所Ⅲ１・人欠</t>
    <rPh sb="0" eb="2">
      <t>タンキ</t>
    </rPh>
    <rPh sb="2" eb="4">
      <t>ニュウショ</t>
    </rPh>
    <phoneticPr fontId="5"/>
  </si>
  <si>
    <t>短期入所Ⅳ３・人欠</t>
    <rPh sb="0" eb="2">
      <t>タンキ</t>
    </rPh>
    <rPh sb="2" eb="4">
      <t>ニュウショ</t>
    </rPh>
    <phoneticPr fontId="5"/>
  </si>
  <si>
    <t>短期入所Ⅳ２・人欠</t>
    <rPh sb="0" eb="2">
      <t>タンキ</t>
    </rPh>
    <rPh sb="2" eb="4">
      <t>ニュウショ</t>
    </rPh>
    <phoneticPr fontId="5"/>
  </si>
  <si>
    <t>短期入所Ⅳ１・人欠</t>
    <rPh sb="0" eb="2">
      <t>タンキ</t>
    </rPh>
    <rPh sb="2" eb="4">
      <t>ニュウショ</t>
    </rPh>
    <phoneticPr fontId="5"/>
  </si>
  <si>
    <t>短期入所Ⅴ１・人欠</t>
    <rPh sb="0" eb="2">
      <t>タンキ</t>
    </rPh>
    <rPh sb="2" eb="4">
      <t>ニュウショ</t>
    </rPh>
    <phoneticPr fontId="5"/>
  </si>
  <si>
    <t>短期入所Ⅴ２・人欠</t>
    <rPh sb="0" eb="2">
      <t>タンキ</t>
    </rPh>
    <rPh sb="2" eb="4">
      <t>ニュウショ</t>
    </rPh>
    <phoneticPr fontId="5"/>
  </si>
  <si>
    <t>短期入所Ⅴ３・人欠</t>
    <rPh sb="0" eb="2">
      <t>タンキ</t>
    </rPh>
    <rPh sb="2" eb="4">
      <t>ニュウショ</t>
    </rPh>
    <phoneticPr fontId="5"/>
  </si>
  <si>
    <t>短期入所Ⅵ１・人欠</t>
    <rPh sb="0" eb="2">
      <t>タンキ</t>
    </rPh>
    <rPh sb="2" eb="4">
      <t>ニュウショ</t>
    </rPh>
    <phoneticPr fontId="5"/>
  </si>
  <si>
    <t>短期入所Ⅵ２・人欠</t>
    <rPh sb="0" eb="2">
      <t>タンキ</t>
    </rPh>
    <rPh sb="2" eb="4">
      <t>ニュウショ</t>
    </rPh>
    <phoneticPr fontId="5"/>
  </si>
  <si>
    <t>短期入所Ⅵ３・人欠</t>
    <rPh sb="0" eb="2">
      <t>タンキ</t>
    </rPh>
    <rPh sb="2" eb="4">
      <t>ニュウショ</t>
    </rPh>
    <phoneticPr fontId="5"/>
  </si>
  <si>
    <t>短期入所Ⅵ４・人欠</t>
    <rPh sb="0" eb="2">
      <t>タンキ</t>
    </rPh>
    <rPh sb="2" eb="4">
      <t>ニュウショ</t>
    </rPh>
    <phoneticPr fontId="5"/>
  </si>
  <si>
    <t>短期入所Ⅵ５・人欠</t>
    <rPh sb="0" eb="2">
      <t>タンキ</t>
    </rPh>
    <rPh sb="2" eb="4">
      <t>ニュウショ</t>
    </rPh>
    <phoneticPr fontId="5"/>
  </si>
  <si>
    <t>短期入所Ⅵ６・人欠</t>
    <rPh sb="0" eb="2">
      <t>タンキ</t>
    </rPh>
    <rPh sb="2" eb="4">
      <t>ニュウショ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</si>
</sst>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</cellStyleXfs>
  <cellXfs count="253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/>
    <xf numFmtId="0" fontId="4" fillId="0" borderId="0" xfId="0" applyFont="1" applyFill="1" applyAlignment="1">
      <alignment shrinkToFit="1"/>
    </xf>
    <xf numFmtId="0" fontId="4" fillId="0" borderId="0" xfId="0" applyFont="1" applyFill="1" applyAlignment="1"/>
    <xf numFmtId="0" fontId="0" fillId="0" borderId="0" xfId="0" applyFont="1" applyFill="1" applyAlignment="1">
      <alignment horizontal="right"/>
    </xf>
    <xf numFmtId="0" fontId="2" fillId="0" borderId="0" xfId="0" applyFont="1" applyFill="1" applyAlignment="1"/>
    <xf numFmtId="0" fontId="6" fillId="0" borderId="1" xfId="0" applyFont="1" applyFill="1" applyBorder="1" applyAlignment="1">
      <alignment vertical="center"/>
    </xf>
    <xf numFmtId="0" fontId="0" fillId="0" borderId="2" xfId="0" applyFont="1" applyFill="1" applyBorder="1" applyAlignment="1"/>
    <xf numFmtId="0" fontId="6" fillId="0" borderId="3" xfId="0" applyFont="1" applyFill="1" applyBorder="1" applyAlignment="1">
      <alignment horizontal="center" shrinkToFit="1"/>
    </xf>
    <xf numFmtId="0" fontId="0" fillId="0" borderId="1" xfId="0" applyFont="1" applyFill="1" applyBorder="1" applyAlignment="1"/>
    <xf numFmtId="0" fontId="0" fillId="0" borderId="4" xfId="0" applyFont="1" applyFill="1" applyBorder="1" applyAlignment="1"/>
    <xf numFmtId="0" fontId="4" fillId="0" borderId="4" xfId="0" applyFont="1" applyFill="1" applyBorder="1" applyAlignment="1"/>
    <xf numFmtId="0" fontId="6" fillId="0" borderId="4" xfId="0" applyFont="1" applyFill="1" applyBorder="1" applyAlignment="1"/>
    <xf numFmtId="0" fontId="0" fillId="0" borderId="4" xfId="0" applyFont="1" applyFill="1" applyBorder="1" applyAlignment="1">
      <alignment horizontal="right"/>
    </xf>
    <xf numFmtId="0" fontId="0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shrinkToFit="1"/>
    </xf>
    <xf numFmtId="0" fontId="0" fillId="0" borderId="8" xfId="0" applyFont="1" applyFill="1" applyBorder="1" applyAlignment="1"/>
    <xf numFmtId="0" fontId="0" fillId="0" borderId="9" xfId="0" applyFont="1" applyFill="1" applyBorder="1" applyAlignment="1"/>
    <xf numFmtId="0" fontId="4" fillId="0" borderId="9" xfId="0" applyFont="1" applyFill="1" applyBorder="1" applyAlignment="1"/>
    <xf numFmtId="0" fontId="0" fillId="0" borderId="9" xfId="0" applyFont="1" applyFill="1" applyBorder="1" applyAlignment="1">
      <alignment horizontal="right"/>
    </xf>
    <xf numFmtId="0" fontId="6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0" fillId="0" borderId="12" xfId="0" applyFont="1" applyFill="1" applyBorder="1" applyAlignment="1"/>
    <xf numFmtId="0" fontId="4" fillId="0" borderId="12" xfId="0" applyFont="1" applyFill="1" applyBorder="1" applyAlignment="1"/>
    <xf numFmtId="0" fontId="4" fillId="0" borderId="4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15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3" fontId="6" fillId="2" borderId="12" xfId="0" applyNumberFormat="1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/>
    </xf>
    <xf numFmtId="0" fontId="8" fillId="0" borderId="9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0" fontId="4" fillId="0" borderId="3" xfId="0" applyFont="1" applyFill="1" applyBorder="1" applyAlignment="1">
      <alignment horizontal="left" vertical="top" shrinkToFit="1"/>
    </xf>
    <xf numFmtId="0" fontId="4" fillId="0" borderId="14" xfId="0" applyFont="1" applyFill="1" applyBorder="1" applyAlignment="1">
      <alignment horizontal="left" vertical="top" shrinkToFit="1"/>
    </xf>
    <xf numFmtId="0" fontId="4" fillId="0" borderId="0" xfId="0" applyFont="1" applyFill="1" applyBorder="1" applyAlignment="1">
      <alignment horizontal="left" vertical="top" shrinkToFit="1"/>
    </xf>
    <xf numFmtId="0" fontId="4" fillId="0" borderId="15" xfId="0" applyFont="1" applyFill="1" applyBorder="1" applyAlignment="1">
      <alignment horizontal="left" vertical="top" shrinkToFit="1"/>
    </xf>
    <xf numFmtId="0" fontId="6" fillId="0" borderId="12" xfId="0" applyFont="1" applyFill="1" applyBorder="1" applyAlignment="1"/>
    <xf numFmtId="0" fontId="4" fillId="0" borderId="14" xfId="0" applyFont="1" applyFill="1" applyBorder="1" applyAlignment="1">
      <alignment vertical="top" wrapText="1" shrinkToFit="1"/>
    </xf>
    <xf numFmtId="0" fontId="4" fillId="0" borderId="0" xfId="0" applyFont="1" applyFill="1" applyBorder="1" applyAlignment="1">
      <alignment vertical="top" wrapText="1" shrinkToFit="1"/>
    </xf>
    <xf numFmtId="0" fontId="4" fillId="0" borderId="15" xfId="0" applyFont="1" applyFill="1" applyBorder="1" applyAlignment="1">
      <alignment vertical="top" wrapText="1" shrinkToFit="1"/>
    </xf>
    <xf numFmtId="0" fontId="4" fillId="0" borderId="8" xfId="0" applyFont="1" applyFill="1" applyBorder="1" applyAlignment="1">
      <alignment horizontal="left" vertical="top" shrinkToFit="1"/>
    </xf>
    <xf numFmtId="0" fontId="4" fillId="0" borderId="9" xfId="0" applyFont="1" applyFill="1" applyBorder="1" applyAlignment="1">
      <alignment horizontal="left" vertical="top" shrinkToFit="1"/>
    </xf>
    <xf numFmtId="0" fontId="4" fillId="0" borderId="7" xfId="0" applyFont="1" applyFill="1" applyBorder="1" applyAlignment="1">
      <alignment horizontal="left" vertical="top" shrinkToFit="1"/>
    </xf>
    <xf numFmtId="0" fontId="6" fillId="0" borderId="12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/>
    <xf numFmtId="0" fontId="7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shrinkToFit="1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/>
    <xf numFmtId="0" fontId="4" fillId="3" borderId="7" xfId="0" applyFont="1" applyFill="1" applyBorder="1" applyAlignment="1"/>
    <xf numFmtId="0" fontId="4" fillId="3" borderId="12" xfId="0" applyFont="1" applyFill="1" applyBorder="1" applyAlignment="1">
      <alignment vertical="center"/>
    </xf>
    <xf numFmtId="0" fontId="4" fillId="3" borderId="12" xfId="0" applyFont="1" applyFill="1" applyBorder="1" applyAlignment="1"/>
    <xf numFmtId="0" fontId="4" fillId="3" borderId="12" xfId="0" applyFont="1" applyFill="1" applyBorder="1" applyAlignment="1">
      <alignment horizontal="right"/>
    </xf>
    <xf numFmtId="0" fontId="6" fillId="3" borderId="12" xfId="0" applyFont="1" applyFill="1" applyBorder="1" applyAlignment="1">
      <alignment horizontal="right"/>
    </xf>
    <xf numFmtId="0" fontId="6" fillId="3" borderId="12" xfId="0" applyFont="1" applyFill="1" applyBorder="1" applyAlignment="1"/>
    <xf numFmtId="0" fontId="6" fillId="3" borderId="12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 shrinkToFit="1"/>
    </xf>
    <xf numFmtId="0" fontId="4" fillId="3" borderId="14" xfId="0" applyFont="1" applyFill="1" applyBorder="1" applyAlignment="1">
      <alignment vertical="center"/>
    </xf>
    <xf numFmtId="0" fontId="4" fillId="3" borderId="0" xfId="0" applyFont="1" applyFill="1" applyBorder="1" applyAlignment="1"/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/>
    <xf numFmtId="0" fontId="4" fillId="3" borderId="4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0" fontId="6" fillId="3" borderId="4" xfId="0" applyFont="1" applyFill="1" applyBorder="1" applyAlignment="1"/>
    <xf numFmtId="0" fontId="6" fillId="3" borderId="4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horizontal="right" vertical="center"/>
    </xf>
    <xf numFmtId="3" fontId="7" fillId="2" borderId="6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/>
    </xf>
    <xf numFmtId="3" fontId="7" fillId="0" borderId="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right"/>
    </xf>
    <xf numFmtId="0" fontId="6" fillId="0" borderId="9" xfId="0" applyFont="1" applyFill="1" applyBorder="1" applyAlignment="1">
      <alignment horizontal="right"/>
    </xf>
    <xf numFmtId="0" fontId="6" fillId="0" borderId="9" xfId="0" applyFont="1" applyFill="1" applyBorder="1" applyAlignment="1"/>
    <xf numFmtId="0" fontId="6" fillId="0" borderId="9" xfId="0" applyFont="1" applyFill="1" applyBorder="1" applyAlignment="1">
      <alignment horizontal="right" vertical="center"/>
    </xf>
    <xf numFmtId="3" fontId="7" fillId="0" borderId="1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2" xfId="0" applyFont="1" applyFill="1" applyBorder="1" applyAlignment="1"/>
    <xf numFmtId="0" fontId="4" fillId="2" borderId="12" xfId="0" applyFont="1" applyFill="1" applyBorder="1" applyAlignment="1">
      <alignment horizontal="right"/>
    </xf>
    <xf numFmtId="0" fontId="6" fillId="2" borderId="12" xfId="0" applyFont="1" applyFill="1" applyBorder="1" applyAlignment="1">
      <alignment horizontal="right"/>
    </xf>
    <xf numFmtId="0" fontId="6" fillId="2" borderId="12" xfId="0" applyFont="1" applyFill="1" applyBorder="1" applyAlignment="1"/>
    <xf numFmtId="0" fontId="4" fillId="2" borderId="2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right" vertical="center"/>
    </xf>
    <xf numFmtId="3" fontId="7" fillId="0" borderId="11" xfId="0" applyNumberFormat="1" applyFont="1" applyFill="1" applyBorder="1" applyAlignment="1">
      <alignment horizontal="right" vertical="center"/>
    </xf>
    <xf numFmtId="49" fontId="4" fillId="0" borderId="11" xfId="1" applyNumberFormat="1" applyFont="1" applyFill="1" applyBorder="1" applyAlignment="1">
      <alignment vertical="center"/>
    </xf>
    <xf numFmtId="3" fontId="7" fillId="2" borderId="11" xfId="0" applyNumberFormat="1" applyFont="1" applyFill="1" applyBorder="1" applyAlignment="1">
      <alignment horizontal="right" vertical="center"/>
    </xf>
    <xf numFmtId="49" fontId="4" fillId="0" borderId="8" xfId="1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top" wrapText="1"/>
    </xf>
    <xf numFmtId="0" fontId="0" fillId="3" borderId="6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vertical="center"/>
    </xf>
    <xf numFmtId="0" fontId="0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right" vertical="center"/>
    </xf>
    <xf numFmtId="9" fontId="6" fillId="3" borderId="12" xfId="0" applyNumberFormat="1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right" vertical="center"/>
    </xf>
    <xf numFmtId="176" fontId="6" fillId="3" borderId="12" xfId="0" applyNumberFormat="1" applyFont="1" applyFill="1" applyBorder="1" applyAlignment="1">
      <alignment vertical="center"/>
    </xf>
    <xf numFmtId="9" fontId="6" fillId="3" borderId="12" xfId="0" applyNumberFormat="1" applyFont="1" applyFill="1" applyBorder="1" applyAlignment="1">
      <alignment vertical="center"/>
    </xf>
    <xf numFmtId="3" fontId="6" fillId="3" borderId="12" xfId="0" applyNumberFormat="1" applyFont="1" applyFill="1" applyBorder="1" applyAlignment="1">
      <alignment vertical="center"/>
    </xf>
    <xf numFmtId="3" fontId="4" fillId="3" borderId="12" xfId="0" applyNumberFormat="1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 shrinkToFit="1"/>
    </xf>
    <xf numFmtId="0" fontId="8" fillId="3" borderId="12" xfId="0" applyFont="1" applyFill="1" applyBorder="1" applyAlignment="1">
      <alignment vertical="center" shrinkToFit="1"/>
    </xf>
    <xf numFmtId="3" fontId="7" fillId="3" borderId="11" xfId="0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left" vertical="top" wrapText="1"/>
    </xf>
    <xf numFmtId="0" fontId="0" fillId="2" borderId="12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right" vertical="center"/>
    </xf>
    <xf numFmtId="9" fontId="6" fillId="2" borderId="12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176" fontId="6" fillId="2" borderId="12" xfId="0" applyNumberFormat="1" applyFont="1" applyFill="1" applyBorder="1" applyAlignment="1">
      <alignment vertical="center"/>
    </xf>
    <xf numFmtId="176" fontId="6" fillId="2" borderId="12" xfId="0" applyNumberFormat="1" applyFont="1" applyFill="1" applyBorder="1" applyAlignment="1">
      <alignment horizontal="right" vertical="center"/>
    </xf>
    <xf numFmtId="3" fontId="6" fillId="2" borderId="12" xfId="0" applyNumberFormat="1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vertical="center"/>
    </xf>
    <xf numFmtId="3" fontId="7" fillId="0" borderId="11" xfId="0" applyNumberFormat="1" applyFont="1" applyFill="1" applyBorder="1" applyAlignment="1">
      <alignment vertical="center"/>
    </xf>
    <xf numFmtId="0" fontId="8" fillId="2" borderId="11" xfId="0" applyFont="1" applyFill="1" applyBorder="1" applyAlignment="1">
      <alignment vertical="center" shrinkToFit="1"/>
    </xf>
    <xf numFmtId="0" fontId="8" fillId="2" borderId="12" xfId="0" applyFont="1" applyFill="1" applyBorder="1" applyAlignment="1">
      <alignment vertical="center" shrinkToFit="1"/>
    </xf>
    <xf numFmtId="0" fontId="8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9" fontId="6" fillId="2" borderId="12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9" fontId="6" fillId="0" borderId="12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vertical="center"/>
    </xf>
    <xf numFmtId="9" fontId="6" fillId="0" borderId="12" xfId="0" applyNumberFormat="1" applyFont="1" applyFill="1" applyBorder="1" applyAlignment="1">
      <alignment vertical="center"/>
    </xf>
    <xf numFmtId="3" fontId="6" fillId="0" borderId="12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vertical="center" shrinkToFit="1"/>
    </xf>
    <xf numFmtId="0" fontId="8" fillId="0" borderId="12" xfId="0" applyFont="1" applyFill="1" applyBorder="1" applyAlignment="1">
      <alignment vertical="center" shrinkToFit="1"/>
    </xf>
    <xf numFmtId="0" fontId="8" fillId="0" borderId="11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right" vertical="center"/>
    </xf>
    <xf numFmtId="9" fontId="4" fillId="0" borderId="12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shrinkToFit="1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9" fontId="6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3" fontId="7" fillId="0" borderId="0" xfId="0" applyNumberFormat="1" applyFont="1" applyFill="1" applyBorder="1" applyAlignment="1"/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6" fillId="0" borderId="3" xfId="0" applyFont="1" applyFill="1" applyBorder="1" applyAlignment="1">
      <alignment horizontal="center"/>
    </xf>
    <xf numFmtId="0" fontId="4" fillId="0" borderId="7" xfId="0" applyFont="1" applyFill="1" applyBorder="1" applyAlignment="1"/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0" fillId="0" borderId="14" xfId="0" applyFont="1" applyFill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15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/>
    </xf>
    <xf numFmtId="9" fontId="6" fillId="0" borderId="0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3" fontId="6" fillId="2" borderId="9" xfId="0" applyNumberFormat="1" applyFont="1" applyFill="1" applyBorder="1" applyAlignment="1">
      <alignment horizontal="right" vertical="center"/>
    </xf>
    <xf numFmtId="3" fontId="7" fillId="2" borderId="6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vertical="top" shrinkToFit="1"/>
    </xf>
    <xf numFmtId="0" fontId="4" fillId="0" borderId="0" xfId="0" applyFont="1" applyFill="1" applyBorder="1" applyAlignment="1">
      <alignment vertical="top" shrinkToFit="1"/>
    </xf>
    <xf numFmtId="0" fontId="4" fillId="0" borderId="15" xfId="0" applyFont="1" applyFill="1" applyBorder="1" applyAlignment="1">
      <alignment vertical="top" shrinkToFit="1"/>
    </xf>
    <xf numFmtId="0" fontId="4" fillId="0" borderId="14" xfId="0" applyFont="1" applyFill="1" applyBorder="1" applyAlignment="1"/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vertical="top" shrinkToFit="1"/>
    </xf>
    <xf numFmtId="0" fontId="4" fillId="0" borderId="9" xfId="0" applyFont="1" applyFill="1" applyBorder="1" applyAlignment="1">
      <alignment vertical="top" shrinkToFit="1"/>
    </xf>
    <xf numFmtId="0" fontId="4" fillId="0" borderId="7" xfId="0" applyFont="1" applyFill="1" applyBorder="1" applyAlignment="1">
      <alignment vertical="top" shrinkToFit="1"/>
    </xf>
    <xf numFmtId="3" fontId="6" fillId="0" borderId="9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/>
    </xf>
    <xf numFmtId="3" fontId="6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vertical="center"/>
    </xf>
  </cellXfs>
  <cellStyles count="10">
    <cellStyle name="標準" xfId="0" builtinId="0"/>
    <cellStyle name="標準 10" xfId="2"/>
    <cellStyle name="標準 11" xfId="3"/>
    <cellStyle name="標準 13" xfId="4"/>
    <cellStyle name="標準 14" xfId="5"/>
    <cellStyle name="標準 2" xfId="6"/>
    <cellStyle name="標準 3" xfId="1"/>
    <cellStyle name="標準 4" xfId="7"/>
    <cellStyle name="標準 76" xfId="8"/>
    <cellStyle name="標準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85;&#20013;&#19968;&#26178;.&#12539;&#31227;&#21205;&#25903;&#25588;&#21336;&#20385;&#21442;&#32771;&#65288;&#31119;&#31049;&#12469;&#12540;&#12499;&#12473;&#65289;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移動支援、単一日中)"/>
      <sheetName val="1居宅介護(通院家援、単一早朝夜間)"/>
      <sheetName val="1居宅介護(通院家援、単一深夜)"/>
      <sheetName val="1居宅介護(通院家援、合成１)"/>
      <sheetName val="1居宅介護(通院家援、合成２)"/>
      <sheetName val="1居宅介護(通院家援、2h未合成１)"/>
      <sheetName val="1居宅介護(通院家援、日中増分)"/>
      <sheetName val="1居宅介護(通院家援、早朝夜間増分)"/>
      <sheetName val="1居宅介護(通院家援、深夜増分)"/>
      <sheetName val="1居宅介護(通院家援重度、単一日中)"/>
      <sheetName val="1居宅介護(通院家援重度、単一早朝夜間深夜)"/>
      <sheetName val="1居宅介護(通院家援重度、合成)"/>
      <sheetName val="1居宅介護(通院家援重度、2h未合成１)"/>
      <sheetName val="1居宅介護(通院家援重度、日中増分)"/>
      <sheetName val="1居宅介護(通院家援重度、早朝夜間深夜増分)"/>
      <sheetName val="1居宅介護(通院等乗降介助加算)"/>
      <sheetName val="1居宅介護(通院等乗降介助重度加算)"/>
      <sheetName val="1居宅介護(通院身体、単一日中)"/>
      <sheetName val="1居宅介護(通院身体、単一早朝夜間)"/>
      <sheetName val="1居宅介護(通院身体、単一深夜)"/>
      <sheetName val="1居宅介護(通院身体、合成深夜)"/>
      <sheetName val="1居宅介護(通院身体、合成早朝)"/>
      <sheetName val="1居宅介護(通院身体、合成日中)"/>
      <sheetName val="1居宅介護(通院身体、合成夜間１)"/>
      <sheetName val="1居宅介護(通院身体、合成夜間２)"/>
      <sheetName val="1居宅介護(通院身体、2h未合成１)"/>
      <sheetName val="1居宅介護(通院身体、2h未合成２)"/>
      <sheetName val="1居宅介護(通院身体、2h未合成３)"/>
      <sheetName val="1居宅介護(通院身体、日中増分)"/>
      <sheetName val="1居宅介護(通院身体、早朝夜間増分)"/>
      <sheetName val="1居宅介護(通院身体、深夜増分)"/>
      <sheetName val="1居宅介護(通院重度、単一日中・早朝・夜間)"/>
      <sheetName val="1居宅介護(通院重度、単一深夜)"/>
      <sheetName val="1居宅介護(通院重度、合成１)"/>
      <sheetName val="1居宅介護(通院重度、日中早朝増分)"/>
      <sheetName val="1居宅介護(通院重度、夜間深夜増分)"/>
      <sheetName val="8短期入所（基本）"/>
      <sheetName val="8短期入所 （定超・従業者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">
          <cell r="AM7">
            <v>892</v>
          </cell>
        </row>
        <row r="8">
          <cell r="AM8">
            <v>758</v>
          </cell>
        </row>
        <row r="9">
          <cell r="AM9">
            <v>626</v>
          </cell>
        </row>
        <row r="10">
          <cell r="AM10">
            <v>563</v>
          </cell>
        </row>
        <row r="11">
          <cell r="AM11">
            <v>492</v>
          </cell>
        </row>
        <row r="12">
          <cell r="AM12">
            <v>582</v>
          </cell>
        </row>
        <row r="13">
          <cell r="AM13">
            <v>510</v>
          </cell>
        </row>
        <row r="14">
          <cell r="AM14">
            <v>307</v>
          </cell>
        </row>
        <row r="15">
          <cell r="AM15">
            <v>232</v>
          </cell>
        </row>
        <row r="16">
          <cell r="AM16">
            <v>166</v>
          </cell>
        </row>
        <row r="17">
          <cell r="AM17">
            <v>758</v>
          </cell>
        </row>
        <row r="18">
          <cell r="AM18">
            <v>595</v>
          </cell>
        </row>
        <row r="19">
          <cell r="AM19">
            <v>492</v>
          </cell>
        </row>
        <row r="20">
          <cell r="AM20">
            <v>510</v>
          </cell>
        </row>
        <row r="21">
          <cell r="AM21">
            <v>269</v>
          </cell>
        </row>
        <row r="22">
          <cell r="AM22">
            <v>166</v>
          </cell>
        </row>
        <row r="23">
          <cell r="AM23">
            <v>2609</v>
          </cell>
        </row>
        <row r="24">
          <cell r="AM24">
            <v>2407</v>
          </cell>
        </row>
        <row r="25">
          <cell r="AM25">
            <v>1404</v>
          </cell>
        </row>
        <row r="26">
          <cell r="AM26">
            <v>2489</v>
          </cell>
        </row>
        <row r="27">
          <cell r="AM27">
            <v>2277</v>
          </cell>
        </row>
        <row r="28">
          <cell r="AM28">
            <v>1304</v>
          </cell>
        </row>
        <row r="29">
          <cell r="AM29">
            <v>1738</v>
          </cell>
        </row>
        <row r="30">
          <cell r="AM30">
            <v>1606</v>
          </cell>
        </row>
        <row r="31">
          <cell r="AM31">
            <v>936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T102"/>
  <sheetViews>
    <sheetView zoomScale="85" zoomScaleNormal="85" workbookViewId="0">
      <selection activeCell="V26" sqref="V26"/>
    </sheetView>
  </sheetViews>
  <sheetFormatPr defaultRowHeight="17.100000000000001" customHeight="1" x14ac:dyDescent="0.15"/>
  <cols>
    <col min="1" max="1" width="4.625" style="2" customWidth="1"/>
    <col min="2" max="2" width="7.625" style="2" customWidth="1"/>
    <col min="3" max="3" width="30.625" style="3" customWidth="1"/>
    <col min="4" max="10" width="2.375" style="2" customWidth="1"/>
    <col min="11" max="16" width="2.375" style="4" customWidth="1"/>
    <col min="17" max="20" width="2.375" style="2" customWidth="1"/>
    <col min="21" max="22" width="2.375" style="5" customWidth="1"/>
    <col min="23" max="27" width="2.375" style="2" customWidth="1"/>
    <col min="28" max="29" width="2.375" style="5" customWidth="1"/>
    <col min="30" max="38" width="2.375" style="2" customWidth="1"/>
    <col min="39" max="40" width="2.5" style="2" customWidth="1"/>
    <col min="41" max="42" width="2.375" style="2" customWidth="1"/>
    <col min="43" max="44" width="8.625" style="2" customWidth="1"/>
    <col min="45" max="45" width="2.75" style="2" customWidth="1"/>
    <col min="46" max="16384" width="9" style="2"/>
  </cols>
  <sheetData>
    <row r="1" spans="1:45" ht="17.100000000000001" customHeight="1" x14ac:dyDescent="0.15">
      <c r="A1" s="1"/>
    </row>
    <row r="2" spans="1:45" ht="17.100000000000001" customHeight="1" x14ac:dyDescent="0.2">
      <c r="A2" s="6" t="s">
        <v>0</v>
      </c>
    </row>
    <row r="3" spans="1:45" ht="17.100000000000001" customHeight="1" x14ac:dyDescent="0.2">
      <c r="A3" s="6"/>
    </row>
    <row r="5" spans="1:45" ht="17.100000000000001" customHeight="1" x14ac:dyDescent="0.15">
      <c r="A5" s="7" t="s">
        <v>1</v>
      </c>
      <c r="B5" s="8"/>
      <c r="C5" s="9" t="s">
        <v>2</v>
      </c>
      <c r="D5" s="10"/>
      <c r="E5" s="11"/>
      <c r="F5" s="11"/>
      <c r="G5" s="11"/>
      <c r="H5" s="11"/>
      <c r="I5" s="11"/>
      <c r="J5" s="11"/>
      <c r="K5" s="12"/>
      <c r="L5" s="12"/>
      <c r="M5" s="12"/>
      <c r="N5" s="12"/>
      <c r="O5" s="12"/>
      <c r="P5" s="12"/>
      <c r="Q5" s="11"/>
      <c r="R5" s="11"/>
      <c r="S5" s="11"/>
      <c r="T5" s="13"/>
      <c r="U5" s="14"/>
      <c r="V5" s="14"/>
      <c r="W5" s="15" t="s">
        <v>3</v>
      </c>
      <c r="X5" s="11"/>
      <c r="Y5" s="11"/>
      <c r="Z5" s="11"/>
      <c r="AA5" s="11"/>
      <c r="AB5" s="14"/>
      <c r="AC5" s="14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6" t="s">
        <v>4</v>
      </c>
      <c r="AR5" s="16" t="s">
        <v>5</v>
      </c>
      <c r="AS5" s="17"/>
    </row>
    <row r="6" spans="1:45" ht="17.100000000000001" customHeight="1" x14ac:dyDescent="0.15">
      <c r="A6" s="18" t="s">
        <v>6</v>
      </c>
      <c r="B6" s="19" t="s">
        <v>7</v>
      </c>
      <c r="C6" s="20"/>
      <c r="D6" s="21"/>
      <c r="E6" s="22"/>
      <c r="F6" s="22"/>
      <c r="G6" s="22"/>
      <c r="H6" s="22"/>
      <c r="I6" s="22"/>
      <c r="J6" s="22"/>
      <c r="K6" s="23"/>
      <c r="L6" s="23"/>
      <c r="M6" s="23"/>
      <c r="N6" s="23"/>
      <c r="O6" s="23"/>
      <c r="P6" s="23"/>
      <c r="Q6" s="22"/>
      <c r="R6" s="22"/>
      <c r="S6" s="22"/>
      <c r="T6" s="22"/>
      <c r="U6" s="24"/>
      <c r="V6" s="24"/>
      <c r="W6" s="22"/>
      <c r="X6" s="22"/>
      <c r="Y6" s="22"/>
      <c r="Z6" s="22"/>
      <c r="AA6" s="22"/>
      <c r="AB6" s="24"/>
      <c r="AC6" s="24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5" t="s">
        <v>8</v>
      </c>
      <c r="AR6" s="25" t="s">
        <v>9</v>
      </c>
      <c r="AS6" s="17"/>
    </row>
    <row r="7" spans="1:45" ht="17.100000000000001" customHeight="1" x14ac:dyDescent="0.15">
      <c r="A7" s="26">
        <v>24</v>
      </c>
      <c r="B7" s="27">
        <v>1111</v>
      </c>
      <c r="C7" s="28" t="s">
        <v>10</v>
      </c>
      <c r="D7" s="29" t="s">
        <v>11</v>
      </c>
      <c r="E7" s="30"/>
      <c r="F7" s="30"/>
      <c r="G7" s="30"/>
      <c r="H7" s="30"/>
      <c r="I7" s="30"/>
      <c r="J7" s="30"/>
      <c r="K7" s="30"/>
      <c r="L7" s="31"/>
      <c r="M7" s="32" t="s">
        <v>12</v>
      </c>
      <c r="N7" s="33"/>
      <c r="O7" s="33"/>
      <c r="P7" s="33"/>
      <c r="Q7" s="33"/>
      <c r="R7" s="33"/>
      <c r="S7" s="33"/>
      <c r="T7" s="33"/>
      <c r="U7" s="34"/>
      <c r="V7" s="35" t="s">
        <v>13</v>
      </c>
      <c r="W7" s="36"/>
      <c r="X7" s="36"/>
      <c r="Y7" s="37"/>
      <c r="Z7" s="38"/>
      <c r="AA7" s="38"/>
      <c r="AB7" s="39"/>
      <c r="AC7" s="39"/>
      <c r="AD7" s="12"/>
      <c r="AE7" s="12"/>
      <c r="AF7" s="12"/>
      <c r="AG7" s="12"/>
      <c r="AH7" s="12"/>
      <c r="AI7" s="12"/>
      <c r="AJ7" s="12"/>
      <c r="AK7" s="12"/>
      <c r="AL7" s="12"/>
      <c r="AM7" s="40">
        <v>892</v>
      </c>
      <c r="AN7" s="40"/>
      <c r="AO7" s="41" t="s">
        <v>14</v>
      </c>
      <c r="AP7" s="42"/>
      <c r="AQ7" s="43">
        <f t="shared" ref="AQ7:AQ33" si="0">ROUND(AM7,0)</f>
        <v>892</v>
      </c>
      <c r="AR7" s="44" t="s">
        <v>15</v>
      </c>
    </row>
    <row r="8" spans="1:45" ht="17.100000000000001" customHeight="1" x14ac:dyDescent="0.15">
      <c r="A8" s="26">
        <v>24</v>
      </c>
      <c r="B8" s="27">
        <v>1112</v>
      </c>
      <c r="C8" s="28" t="s">
        <v>16</v>
      </c>
      <c r="D8" s="45"/>
      <c r="E8" s="46"/>
      <c r="F8" s="46"/>
      <c r="G8" s="46"/>
      <c r="H8" s="46"/>
      <c r="I8" s="46"/>
      <c r="J8" s="46"/>
      <c r="K8" s="46"/>
      <c r="L8" s="47"/>
      <c r="M8" s="48"/>
      <c r="N8" s="49"/>
      <c r="O8" s="49"/>
      <c r="P8" s="49"/>
      <c r="Q8" s="49"/>
      <c r="R8" s="49"/>
      <c r="S8" s="49"/>
      <c r="T8" s="49"/>
      <c r="U8" s="50"/>
      <c r="V8" s="35" t="s">
        <v>17</v>
      </c>
      <c r="W8" s="36"/>
      <c r="X8" s="36"/>
      <c r="Y8" s="37"/>
      <c r="Z8" s="38"/>
      <c r="AA8" s="38"/>
      <c r="AB8" s="39"/>
      <c r="AC8" s="39"/>
      <c r="AD8" s="12"/>
      <c r="AE8" s="12"/>
      <c r="AF8" s="12"/>
      <c r="AG8" s="12"/>
      <c r="AH8" s="12"/>
      <c r="AI8" s="12"/>
      <c r="AJ8" s="12"/>
      <c r="AK8" s="12"/>
      <c r="AL8" s="12"/>
      <c r="AM8" s="40">
        <v>758</v>
      </c>
      <c r="AN8" s="40"/>
      <c r="AO8" s="41" t="s">
        <v>14</v>
      </c>
      <c r="AP8" s="42"/>
      <c r="AQ8" s="43">
        <f t="shared" si="0"/>
        <v>758</v>
      </c>
      <c r="AR8" s="44"/>
    </row>
    <row r="9" spans="1:45" ht="17.100000000000001" customHeight="1" x14ac:dyDescent="0.15">
      <c r="A9" s="26">
        <v>24</v>
      </c>
      <c r="B9" s="27">
        <v>1113</v>
      </c>
      <c r="C9" s="28" t="s">
        <v>18</v>
      </c>
      <c r="D9" s="45"/>
      <c r="E9" s="46"/>
      <c r="F9" s="46"/>
      <c r="G9" s="46"/>
      <c r="H9" s="46"/>
      <c r="I9" s="46"/>
      <c r="J9" s="46"/>
      <c r="K9" s="46"/>
      <c r="L9" s="47"/>
      <c r="M9" s="51"/>
      <c r="N9" s="52"/>
      <c r="O9" s="52"/>
      <c r="P9" s="52"/>
      <c r="Q9" s="52"/>
      <c r="R9" s="52"/>
      <c r="S9" s="52"/>
      <c r="T9" s="52"/>
      <c r="U9" s="53"/>
      <c r="V9" s="35" t="s">
        <v>19</v>
      </c>
      <c r="W9" s="36"/>
      <c r="X9" s="36"/>
      <c r="Y9" s="37"/>
      <c r="Z9" s="38"/>
      <c r="AA9" s="38"/>
      <c r="AB9" s="39"/>
      <c r="AC9" s="39"/>
      <c r="AD9" s="12"/>
      <c r="AE9" s="12"/>
      <c r="AF9" s="12"/>
      <c r="AG9" s="12"/>
      <c r="AH9" s="12"/>
      <c r="AI9" s="12"/>
      <c r="AJ9" s="12"/>
      <c r="AK9" s="12"/>
      <c r="AL9" s="12"/>
      <c r="AM9" s="40">
        <v>626</v>
      </c>
      <c r="AN9" s="40"/>
      <c r="AO9" s="41" t="s">
        <v>14</v>
      </c>
      <c r="AP9" s="42"/>
      <c r="AQ9" s="43">
        <f t="shared" si="0"/>
        <v>626</v>
      </c>
      <c r="AR9" s="54"/>
    </row>
    <row r="10" spans="1:45" ht="17.100000000000001" customHeight="1" x14ac:dyDescent="0.15">
      <c r="A10" s="26">
        <v>24</v>
      </c>
      <c r="B10" s="27">
        <v>1114</v>
      </c>
      <c r="C10" s="28" t="s">
        <v>20</v>
      </c>
      <c r="D10" s="45"/>
      <c r="E10" s="46"/>
      <c r="F10" s="46"/>
      <c r="G10" s="46"/>
      <c r="H10" s="46"/>
      <c r="I10" s="46"/>
      <c r="J10" s="46"/>
      <c r="K10" s="46"/>
      <c r="L10" s="47"/>
      <c r="M10" s="51"/>
      <c r="N10" s="52"/>
      <c r="O10" s="52"/>
      <c r="P10" s="52"/>
      <c r="Q10" s="52"/>
      <c r="R10" s="52"/>
      <c r="S10" s="52"/>
      <c r="T10" s="52"/>
      <c r="U10" s="53"/>
      <c r="V10" s="35" t="s">
        <v>21</v>
      </c>
      <c r="W10" s="36"/>
      <c r="X10" s="36"/>
      <c r="Y10" s="37"/>
      <c r="Z10" s="38"/>
      <c r="AA10" s="38"/>
      <c r="AB10" s="39"/>
      <c r="AC10" s="39"/>
      <c r="AD10" s="12"/>
      <c r="AE10" s="12"/>
      <c r="AF10" s="12"/>
      <c r="AG10" s="12"/>
      <c r="AH10" s="12"/>
      <c r="AI10" s="12"/>
      <c r="AJ10" s="12"/>
      <c r="AK10" s="12"/>
      <c r="AL10" s="12"/>
      <c r="AM10" s="40">
        <v>563</v>
      </c>
      <c r="AN10" s="40"/>
      <c r="AO10" s="41" t="s">
        <v>14</v>
      </c>
      <c r="AP10" s="42"/>
      <c r="AQ10" s="43">
        <f t="shared" si="0"/>
        <v>563</v>
      </c>
      <c r="AR10" s="54"/>
    </row>
    <row r="11" spans="1:45" ht="17.100000000000001" customHeight="1" x14ac:dyDescent="0.15">
      <c r="A11" s="26">
        <v>24</v>
      </c>
      <c r="B11" s="27">
        <v>1115</v>
      </c>
      <c r="C11" s="28" t="s">
        <v>22</v>
      </c>
      <c r="D11" s="45"/>
      <c r="E11" s="46"/>
      <c r="F11" s="46"/>
      <c r="G11" s="46"/>
      <c r="H11" s="46"/>
      <c r="I11" s="46"/>
      <c r="J11" s="46"/>
      <c r="K11" s="46"/>
      <c r="L11" s="47"/>
      <c r="M11" s="55"/>
      <c r="N11" s="41"/>
      <c r="O11" s="41"/>
      <c r="P11" s="41"/>
      <c r="Q11" s="41"/>
      <c r="R11" s="41"/>
      <c r="S11" s="41"/>
      <c r="T11" s="41"/>
      <c r="U11" s="56"/>
      <c r="V11" s="35" t="s">
        <v>23</v>
      </c>
      <c r="W11" s="36"/>
      <c r="X11" s="36"/>
      <c r="Y11" s="37"/>
      <c r="Z11" s="38"/>
      <c r="AA11" s="38"/>
      <c r="AB11" s="39"/>
      <c r="AC11" s="39"/>
      <c r="AD11" s="12"/>
      <c r="AE11" s="12"/>
      <c r="AF11" s="12"/>
      <c r="AG11" s="12"/>
      <c r="AH11" s="12"/>
      <c r="AI11" s="12"/>
      <c r="AJ11" s="12"/>
      <c r="AK11" s="12"/>
      <c r="AL11" s="12"/>
      <c r="AM11" s="40">
        <v>492</v>
      </c>
      <c r="AN11" s="40"/>
      <c r="AO11" s="41" t="s">
        <v>14</v>
      </c>
      <c r="AP11" s="42"/>
      <c r="AQ11" s="43">
        <f t="shared" si="0"/>
        <v>492</v>
      </c>
      <c r="AR11" s="54"/>
    </row>
    <row r="12" spans="1:45" ht="17.100000000000001" customHeight="1" x14ac:dyDescent="0.15">
      <c r="A12" s="26">
        <v>24</v>
      </c>
      <c r="B12" s="27">
        <v>1131</v>
      </c>
      <c r="C12" s="28" t="s">
        <v>24</v>
      </c>
      <c r="D12" s="45"/>
      <c r="E12" s="46"/>
      <c r="F12" s="46"/>
      <c r="G12" s="46"/>
      <c r="H12" s="46"/>
      <c r="I12" s="46"/>
      <c r="J12" s="46"/>
      <c r="K12" s="46"/>
      <c r="L12" s="47"/>
      <c r="M12" s="32" t="s">
        <v>25</v>
      </c>
      <c r="N12" s="57"/>
      <c r="O12" s="57"/>
      <c r="P12" s="57"/>
      <c r="Q12" s="57"/>
      <c r="R12" s="57"/>
      <c r="S12" s="57"/>
      <c r="T12" s="57"/>
      <c r="U12" s="58"/>
      <c r="V12" s="35" t="s">
        <v>13</v>
      </c>
      <c r="W12" s="36"/>
      <c r="X12" s="36"/>
      <c r="Y12" s="37"/>
      <c r="Z12" s="38"/>
      <c r="AA12" s="38"/>
      <c r="AB12" s="39"/>
      <c r="AC12" s="39"/>
      <c r="AD12" s="12"/>
      <c r="AE12" s="12"/>
      <c r="AF12" s="12"/>
      <c r="AG12" s="12"/>
      <c r="AH12" s="12"/>
      <c r="AI12" s="12"/>
      <c r="AJ12" s="12"/>
      <c r="AK12" s="12"/>
      <c r="AL12" s="12"/>
      <c r="AM12" s="59">
        <v>582</v>
      </c>
      <c r="AN12" s="60"/>
      <c r="AO12" s="36" t="s">
        <v>14</v>
      </c>
      <c r="AP12" s="42"/>
      <c r="AQ12" s="43">
        <f t="shared" si="0"/>
        <v>582</v>
      </c>
      <c r="AR12" s="44"/>
    </row>
    <row r="13" spans="1:45" ht="17.100000000000001" customHeight="1" x14ac:dyDescent="0.15">
      <c r="A13" s="26">
        <v>24</v>
      </c>
      <c r="B13" s="27">
        <v>1132</v>
      </c>
      <c r="C13" s="28" t="s">
        <v>26</v>
      </c>
      <c r="D13" s="45"/>
      <c r="E13" s="46"/>
      <c r="F13" s="46"/>
      <c r="G13" s="46"/>
      <c r="H13" s="46"/>
      <c r="I13" s="46"/>
      <c r="J13" s="46"/>
      <c r="K13" s="46"/>
      <c r="L13" s="47"/>
      <c r="M13" s="61"/>
      <c r="N13" s="62"/>
      <c r="O13" s="62"/>
      <c r="P13" s="62"/>
      <c r="Q13" s="62"/>
      <c r="R13" s="62"/>
      <c r="S13" s="62"/>
      <c r="T13" s="62"/>
      <c r="U13" s="63"/>
      <c r="V13" s="35" t="s">
        <v>17</v>
      </c>
      <c r="W13" s="36"/>
      <c r="X13" s="36"/>
      <c r="Y13" s="37"/>
      <c r="Z13" s="38"/>
      <c r="AA13" s="38"/>
      <c r="AB13" s="39"/>
      <c r="AC13" s="39"/>
      <c r="AD13" s="12"/>
      <c r="AE13" s="12"/>
      <c r="AF13" s="12"/>
      <c r="AG13" s="12"/>
      <c r="AH13" s="12"/>
      <c r="AI13" s="12"/>
      <c r="AJ13" s="12"/>
      <c r="AK13" s="12"/>
      <c r="AL13" s="12"/>
      <c r="AM13" s="59">
        <v>510</v>
      </c>
      <c r="AN13" s="60"/>
      <c r="AO13" s="36" t="s">
        <v>14</v>
      </c>
      <c r="AP13" s="42"/>
      <c r="AQ13" s="43">
        <f t="shared" si="0"/>
        <v>510</v>
      </c>
      <c r="AR13" s="44"/>
    </row>
    <row r="14" spans="1:45" ht="17.100000000000001" customHeight="1" x14ac:dyDescent="0.15">
      <c r="A14" s="26">
        <v>24</v>
      </c>
      <c r="B14" s="27">
        <v>1133</v>
      </c>
      <c r="C14" s="28" t="s">
        <v>27</v>
      </c>
      <c r="D14" s="45"/>
      <c r="E14" s="46"/>
      <c r="F14" s="46"/>
      <c r="G14" s="46"/>
      <c r="H14" s="46"/>
      <c r="I14" s="46"/>
      <c r="J14" s="46"/>
      <c r="K14" s="46"/>
      <c r="L14" s="47"/>
      <c r="M14" s="51"/>
      <c r="N14" s="52"/>
      <c r="O14" s="52"/>
      <c r="P14" s="52"/>
      <c r="Q14" s="52"/>
      <c r="R14" s="52"/>
      <c r="S14" s="52"/>
      <c r="T14" s="52"/>
      <c r="U14" s="53"/>
      <c r="V14" s="35" t="s">
        <v>19</v>
      </c>
      <c r="W14" s="36"/>
      <c r="X14" s="36"/>
      <c r="Y14" s="37"/>
      <c r="Z14" s="38"/>
      <c r="AA14" s="38"/>
      <c r="AB14" s="39"/>
      <c r="AC14" s="39"/>
      <c r="AD14" s="12"/>
      <c r="AE14" s="12"/>
      <c r="AF14" s="12"/>
      <c r="AG14" s="12"/>
      <c r="AH14" s="12"/>
      <c r="AI14" s="12"/>
      <c r="AJ14" s="12"/>
      <c r="AK14" s="12"/>
      <c r="AL14" s="12"/>
      <c r="AM14" s="59">
        <v>307</v>
      </c>
      <c r="AN14" s="60"/>
      <c r="AO14" s="36" t="s">
        <v>14</v>
      </c>
      <c r="AP14" s="42"/>
      <c r="AQ14" s="43">
        <f t="shared" si="0"/>
        <v>307</v>
      </c>
      <c r="AR14" s="54"/>
    </row>
    <row r="15" spans="1:45" ht="17.100000000000001" customHeight="1" x14ac:dyDescent="0.15">
      <c r="A15" s="26">
        <v>24</v>
      </c>
      <c r="B15" s="27">
        <v>1134</v>
      </c>
      <c r="C15" s="28" t="s">
        <v>28</v>
      </c>
      <c r="D15" s="45"/>
      <c r="E15" s="46"/>
      <c r="F15" s="46"/>
      <c r="G15" s="46"/>
      <c r="H15" s="46"/>
      <c r="I15" s="46"/>
      <c r="J15" s="46"/>
      <c r="K15" s="46"/>
      <c r="L15" s="47"/>
      <c r="M15" s="51"/>
      <c r="N15" s="52"/>
      <c r="O15" s="52"/>
      <c r="P15" s="52"/>
      <c r="Q15" s="52"/>
      <c r="R15" s="52"/>
      <c r="S15" s="52"/>
      <c r="T15" s="52"/>
      <c r="U15" s="53"/>
      <c r="V15" s="35" t="s">
        <v>21</v>
      </c>
      <c r="W15" s="36"/>
      <c r="X15" s="36"/>
      <c r="Y15" s="37"/>
      <c r="Z15" s="38"/>
      <c r="AA15" s="38"/>
      <c r="AB15" s="39"/>
      <c r="AC15" s="39"/>
      <c r="AD15" s="12"/>
      <c r="AE15" s="12"/>
      <c r="AF15" s="12"/>
      <c r="AG15" s="12"/>
      <c r="AH15" s="12"/>
      <c r="AI15" s="12"/>
      <c r="AJ15" s="12"/>
      <c r="AK15" s="12"/>
      <c r="AL15" s="12"/>
      <c r="AM15" s="59">
        <v>232</v>
      </c>
      <c r="AN15" s="60"/>
      <c r="AO15" s="36" t="s">
        <v>14</v>
      </c>
      <c r="AP15" s="42"/>
      <c r="AQ15" s="43">
        <f t="shared" si="0"/>
        <v>232</v>
      </c>
      <c r="AR15" s="54"/>
    </row>
    <row r="16" spans="1:45" ht="17.100000000000001" customHeight="1" x14ac:dyDescent="0.15">
      <c r="A16" s="26">
        <v>24</v>
      </c>
      <c r="B16" s="27">
        <v>1135</v>
      </c>
      <c r="C16" s="28" t="s">
        <v>29</v>
      </c>
      <c r="D16" s="45"/>
      <c r="E16" s="46"/>
      <c r="F16" s="46"/>
      <c r="G16" s="46"/>
      <c r="H16" s="46"/>
      <c r="I16" s="46"/>
      <c r="J16" s="46"/>
      <c r="K16" s="46"/>
      <c r="L16" s="47"/>
      <c r="M16" s="51"/>
      <c r="N16" s="52"/>
      <c r="O16" s="52"/>
      <c r="P16" s="52"/>
      <c r="Q16" s="52"/>
      <c r="R16" s="52"/>
      <c r="S16" s="52"/>
      <c r="T16" s="52"/>
      <c r="U16" s="53"/>
      <c r="V16" s="35" t="s">
        <v>23</v>
      </c>
      <c r="W16" s="36"/>
      <c r="X16" s="36"/>
      <c r="Y16" s="37"/>
      <c r="Z16" s="38"/>
      <c r="AA16" s="38"/>
      <c r="AB16" s="39"/>
      <c r="AC16" s="39"/>
      <c r="AD16" s="12"/>
      <c r="AE16" s="12"/>
      <c r="AF16" s="12"/>
      <c r="AG16" s="12"/>
      <c r="AH16" s="12"/>
      <c r="AI16" s="12"/>
      <c r="AJ16" s="12"/>
      <c r="AK16" s="12"/>
      <c r="AL16" s="12"/>
      <c r="AM16" s="59">
        <v>166</v>
      </c>
      <c r="AN16" s="60"/>
      <c r="AO16" s="36" t="s">
        <v>14</v>
      </c>
      <c r="AP16" s="42"/>
      <c r="AQ16" s="43">
        <f t="shared" si="0"/>
        <v>166</v>
      </c>
      <c r="AR16" s="54"/>
    </row>
    <row r="17" spans="1:44" ht="17.100000000000001" customHeight="1" x14ac:dyDescent="0.15">
      <c r="A17" s="26">
        <v>24</v>
      </c>
      <c r="B17" s="27">
        <v>1121</v>
      </c>
      <c r="C17" s="28" t="s">
        <v>30</v>
      </c>
      <c r="D17" s="45"/>
      <c r="E17" s="46"/>
      <c r="F17" s="46"/>
      <c r="G17" s="46"/>
      <c r="H17" s="46"/>
      <c r="I17" s="46"/>
      <c r="J17" s="46"/>
      <c r="K17" s="46"/>
      <c r="L17" s="47"/>
      <c r="M17" s="32" t="s">
        <v>31</v>
      </c>
      <c r="N17" s="57"/>
      <c r="O17" s="57"/>
      <c r="P17" s="57"/>
      <c r="Q17" s="57"/>
      <c r="R17" s="57"/>
      <c r="S17" s="57"/>
      <c r="T17" s="57"/>
      <c r="U17" s="58"/>
      <c r="V17" s="35" t="s">
        <v>32</v>
      </c>
      <c r="W17" s="36"/>
      <c r="X17" s="36"/>
      <c r="Y17" s="37"/>
      <c r="Z17" s="38"/>
      <c r="AA17" s="38"/>
      <c r="AB17" s="39"/>
      <c r="AC17" s="39"/>
      <c r="AD17" s="12"/>
      <c r="AE17" s="12"/>
      <c r="AF17" s="12"/>
      <c r="AG17" s="12"/>
      <c r="AH17" s="12"/>
      <c r="AI17" s="12"/>
      <c r="AJ17" s="12"/>
      <c r="AK17" s="12"/>
      <c r="AL17" s="12"/>
      <c r="AM17" s="40">
        <v>758</v>
      </c>
      <c r="AN17" s="40"/>
      <c r="AO17" s="41" t="s">
        <v>14</v>
      </c>
      <c r="AP17" s="42"/>
      <c r="AQ17" s="43">
        <f t="shared" si="0"/>
        <v>758</v>
      </c>
      <c r="AR17" s="54"/>
    </row>
    <row r="18" spans="1:44" ht="17.100000000000001" customHeight="1" x14ac:dyDescent="0.15">
      <c r="A18" s="26">
        <v>24</v>
      </c>
      <c r="B18" s="27">
        <v>1122</v>
      </c>
      <c r="C18" s="28" t="s">
        <v>33</v>
      </c>
      <c r="D18" s="45"/>
      <c r="E18" s="46"/>
      <c r="F18" s="46"/>
      <c r="G18" s="46"/>
      <c r="H18" s="46"/>
      <c r="I18" s="46"/>
      <c r="J18" s="46"/>
      <c r="K18" s="46"/>
      <c r="L18" s="47"/>
      <c r="M18" s="61"/>
      <c r="N18" s="62"/>
      <c r="O18" s="62"/>
      <c r="P18" s="62"/>
      <c r="Q18" s="62"/>
      <c r="R18" s="62"/>
      <c r="S18" s="62"/>
      <c r="T18" s="62"/>
      <c r="U18" s="63"/>
      <c r="V18" s="35" t="s">
        <v>34</v>
      </c>
      <c r="W18" s="36"/>
      <c r="X18" s="36"/>
      <c r="Y18" s="37"/>
      <c r="Z18" s="38"/>
      <c r="AA18" s="38"/>
      <c r="AB18" s="39"/>
      <c r="AC18" s="39"/>
      <c r="AD18" s="12"/>
      <c r="AE18" s="12"/>
      <c r="AF18" s="12"/>
      <c r="AG18" s="12"/>
      <c r="AH18" s="12"/>
      <c r="AI18" s="12"/>
      <c r="AJ18" s="12"/>
      <c r="AK18" s="12"/>
      <c r="AL18" s="12"/>
      <c r="AM18" s="40">
        <v>595</v>
      </c>
      <c r="AN18" s="40"/>
      <c r="AO18" s="41" t="s">
        <v>14</v>
      </c>
      <c r="AP18" s="42"/>
      <c r="AQ18" s="43">
        <f t="shared" si="0"/>
        <v>595</v>
      </c>
      <c r="AR18" s="54"/>
    </row>
    <row r="19" spans="1:44" ht="17.100000000000001" customHeight="1" x14ac:dyDescent="0.15">
      <c r="A19" s="26">
        <v>24</v>
      </c>
      <c r="B19" s="27">
        <v>1123</v>
      </c>
      <c r="C19" s="28" t="s">
        <v>35</v>
      </c>
      <c r="D19" s="45"/>
      <c r="E19" s="46"/>
      <c r="F19" s="46"/>
      <c r="G19" s="46"/>
      <c r="H19" s="46"/>
      <c r="I19" s="46"/>
      <c r="J19" s="46"/>
      <c r="K19" s="46"/>
      <c r="L19" s="47"/>
      <c r="M19" s="55"/>
      <c r="N19" s="41"/>
      <c r="O19" s="41"/>
      <c r="P19" s="41"/>
      <c r="Q19" s="41"/>
      <c r="R19" s="41"/>
      <c r="S19" s="41"/>
      <c r="T19" s="41"/>
      <c r="U19" s="56"/>
      <c r="V19" s="35" t="s">
        <v>36</v>
      </c>
      <c r="W19" s="36"/>
      <c r="X19" s="36"/>
      <c r="Y19" s="37"/>
      <c r="Z19" s="38"/>
      <c r="AA19" s="38"/>
      <c r="AB19" s="39"/>
      <c r="AC19" s="39"/>
      <c r="AD19" s="12"/>
      <c r="AE19" s="12"/>
      <c r="AF19" s="12"/>
      <c r="AG19" s="12"/>
      <c r="AH19" s="12"/>
      <c r="AI19" s="12"/>
      <c r="AJ19" s="12"/>
      <c r="AK19" s="12"/>
      <c r="AL19" s="12"/>
      <c r="AM19" s="40">
        <v>492</v>
      </c>
      <c r="AN19" s="40"/>
      <c r="AO19" s="41" t="s">
        <v>14</v>
      </c>
      <c r="AP19" s="42"/>
      <c r="AQ19" s="43">
        <f t="shared" si="0"/>
        <v>492</v>
      </c>
      <c r="AR19" s="54"/>
    </row>
    <row r="20" spans="1:44" ht="17.100000000000001" customHeight="1" x14ac:dyDescent="0.15">
      <c r="A20" s="26">
        <v>24</v>
      </c>
      <c r="B20" s="27">
        <v>1141</v>
      </c>
      <c r="C20" s="28" t="s">
        <v>37</v>
      </c>
      <c r="D20" s="45"/>
      <c r="E20" s="46"/>
      <c r="F20" s="46"/>
      <c r="G20" s="46"/>
      <c r="H20" s="46"/>
      <c r="I20" s="46"/>
      <c r="J20" s="46"/>
      <c r="K20" s="46"/>
      <c r="L20" s="47"/>
      <c r="M20" s="32" t="s">
        <v>38</v>
      </c>
      <c r="N20" s="57"/>
      <c r="O20" s="57"/>
      <c r="P20" s="57"/>
      <c r="Q20" s="57"/>
      <c r="R20" s="57"/>
      <c r="S20" s="57"/>
      <c r="T20" s="57"/>
      <c r="U20" s="58"/>
      <c r="V20" s="35" t="s">
        <v>32</v>
      </c>
      <c r="W20" s="36"/>
      <c r="X20" s="36"/>
      <c r="Y20" s="37"/>
      <c r="Z20" s="38"/>
      <c r="AA20" s="38"/>
      <c r="AB20" s="39"/>
      <c r="AC20" s="39"/>
      <c r="AD20" s="12"/>
      <c r="AE20" s="12"/>
      <c r="AF20" s="12"/>
      <c r="AG20" s="12"/>
      <c r="AH20" s="12"/>
      <c r="AI20" s="12"/>
      <c r="AJ20" s="12"/>
      <c r="AK20" s="12"/>
      <c r="AL20" s="12"/>
      <c r="AM20" s="59">
        <v>510</v>
      </c>
      <c r="AN20" s="60"/>
      <c r="AO20" s="36" t="s">
        <v>14</v>
      </c>
      <c r="AP20" s="42"/>
      <c r="AQ20" s="43">
        <f t="shared" si="0"/>
        <v>510</v>
      </c>
      <c r="AR20" s="54"/>
    </row>
    <row r="21" spans="1:44" ht="17.100000000000001" customHeight="1" x14ac:dyDescent="0.15">
      <c r="A21" s="26">
        <v>24</v>
      </c>
      <c r="B21" s="27">
        <v>1142</v>
      </c>
      <c r="C21" s="28" t="s">
        <v>39</v>
      </c>
      <c r="D21" s="45"/>
      <c r="E21" s="46"/>
      <c r="F21" s="46"/>
      <c r="G21" s="46"/>
      <c r="H21" s="46"/>
      <c r="I21" s="46"/>
      <c r="J21" s="46"/>
      <c r="K21" s="46"/>
      <c r="L21" s="47"/>
      <c r="M21" s="61"/>
      <c r="N21" s="62"/>
      <c r="O21" s="62"/>
      <c r="P21" s="62"/>
      <c r="Q21" s="62"/>
      <c r="R21" s="62"/>
      <c r="S21" s="62"/>
      <c r="T21" s="62"/>
      <c r="U21" s="63"/>
      <c r="V21" s="35" t="s">
        <v>34</v>
      </c>
      <c r="W21" s="36"/>
      <c r="X21" s="36"/>
      <c r="Y21" s="37"/>
      <c r="Z21" s="38"/>
      <c r="AA21" s="38"/>
      <c r="AB21" s="39"/>
      <c r="AC21" s="39"/>
      <c r="AD21" s="12"/>
      <c r="AE21" s="12"/>
      <c r="AF21" s="12"/>
      <c r="AG21" s="12"/>
      <c r="AH21" s="12"/>
      <c r="AI21" s="12"/>
      <c r="AJ21" s="12"/>
      <c r="AK21" s="12"/>
      <c r="AL21" s="12"/>
      <c r="AM21" s="59">
        <v>269</v>
      </c>
      <c r="AN21" s="60"/>
      <c r="AO21" s="36" t="s">
        <v>14</v>
      </c>
      <c r="AP21" s="42"/>
      <c r="AQ21" s="43">
        <f t="shared" si="0"/>
        <v>269</v>
      </c>
      <c r="AR21" s="54"/>
    </row>
    <row r="22" spans="1:44" ht="17.100000000000001" customHeight="1" x14ac:dyDescent="0.15">
      <c r="A22" s="26">
        <v>24</v>
      </c>
      <c r="B22" s="27">
        <v>1143</v>
      </c>
      <c r="C22" s="28" t="s">
        <v>40</v>
      </c>
      <c r="D22" s="64"/>
      <c r="E22" s="65"/>
      <c r="F22" s="65"/>
      <c r="G22" s="65"/>
      <c r="H22" s="65"/>
      <c r="I22" s="65"/>
      <c r="J22" s="65"/>
      <c r="K22" s="65"/>
      <c r="L22" s="66"/>
      <c r="M22" s="51"/>
      <c r="N22" s="52"/>
      <c r="O22" s="52"/>
      <c r="P22" s="52"/>
      <c r="Q22" s="52"/>
      <c r="R22" s="52"/>
      <c r="S22" s="52"/>
      <c r="T22" s="52"/>
      <c r="U22" s="53"/>
      <c r="V22" s="35" t="s">
        <v>36</v>
      </c>
      <c r="W22" s="36"/>
      <c r="X22" s="36"/>
      <c r="Y22" s="37"/>
      <c r="Z22" s="38"/>
      <c r="AA22" s="38"/>
      <c r="AB22" s="39"/>
      <c r="AC22" s="39"/>
      <c r="AD22" s="12"/>
      <c r="AE22" s="12"/>
      <c r="AF22" s="12"/>
      <c r="AG22" s="12"/>
      <c r="AH22" s="12"/>
      <c r="AI22" s="12"/>
      <c r="AJ22" s="12"/>
      <c r="AK22" s="12"/>
      <c r="AL22" s="12"/>
      <c r="AM22" s="59">
        <v>166</v>
      </c>
      <c r="AN22" s="60"/>
      <c r="AO22" s="36" t="s">
        <v>14</v>
      </c>
      <c r="AP22" s="42"/>
      <c r="AQ22" s="43">
        <f t="shared" si="0"/>
        <v>166</v>
      </c>
      <c r="AR22" s="54"/>
    </row>
    <row r="23" spans="1:44" ht="17.100000000000001" customHeight="1" x14ac:dyDescent="0.15">
      <c r="A23" s="26">
        <v>24</v>
      </c>
      <c r="B23" s="26">
        <v>1411</v>
      </c>
      <c r="C23" s="67" t="s">
        <v>41</v>
      </c>
      <c r="D23" s="29" t="s">
        <v>42</v>
      </c>
      <c r="E23" s="30"/>
      <c r="F23" s="30"/>
      <c r="G23" s="30"/>
      <c r="H23" s="30"/>
      <c r="I23" s="30"/>
      <c r="J23" s="30"/>
      <c r="K23" s="30"/>
      <c r="L23" s="31"/>
      <c r="M23" s="36" t="s">
        <v>43</v>
      </c>
      <c r="N23" s="36"/>
      <c r="O23" s="38"/>
      <c r="P23" s="38"/>
      <c r="Q23" s="38"/>
      <c r="R23" s="38"/>
      <c r="S23" s="38"/>
      <c r="T23" s="37"/>
      <c r="U23" s="37"/>
      <c r="V23" s="37"/>
      <c r="W23" s="37"/>
      <c r="X23" s="38"/>
      <c r="Y23" s="38"/>
      <c r="Z23" s="38"/>
      <c r="AA23" s="38"/>
      <c r="AB23" s="68"/>
      <c r="AC23" s="68"/>
      <c r="AD23" s="38"/>
      <c r="AE23" s="38"/>
      <c r="AF23" s="38"/>
      <c r="AG23" s="38"/>
      <c r="AH23" s="38"/>
      <c r="AI23" s="38"/>
      <c r="AJ23" s="38"/>
      <c r="AK23" s="38"/>
      <c r="AL23" s="12"/>
      <c r="AM23" s="59">
        <v>2609</v>
      </c>
      <c r="AN23" s="60"/>
      <c r="AO23" s="36" t="s">
        <v>14</v>
      </c>
      <c r="AP23" s="42"/>
      <c r="AQ23" s="43">
        <f t="shared" si="0"/>
        <v>2609</v>
      </c>
      <c r="AR23" s="54"/>
    </row>
    <row r="24" spans="1:44" ht="17.100000000000001" customHeight="1" x14ac:dyDescent="0.15">
      <c r="A24" s="26">
        <v>24</v>
      </c>
      <c r="B24" s="26">
        <v>1211</v>
      </c>
      <c r="C24" s="67" t="s">
        <v>44</v>
      </c>
      <c r="D24" s="45"/>
      <c r="E24" s="46"/>
      <c r="F24" s="46"/>
      <c r="G24" s="46"/>
      <c r="H24" s="46"/>
      <c r="I24" s="46"/>
      <c r="J24" s="46"/>
      <c r="K24" s="46"/>
      <c r="L24" s="47"/>
      <c r="M24" s="36" t="s">
        <v>45</v>
      </c>
      <c r="N24" s="36"/>
      <c r="O24" s="38"/>
      <c r="P24" s="38"/>
      <c r="Q24" s="38"/>
      <c r="R24" s="38"/>
      <c r="S24" s="38"/>
      <c r="T24" s="37"/>
      <c r="U24" s="37"/>
      <c r="V24" s="37"/>
      <c r="W24" s="37"/>
      <c r="X24" s="38"/>
      <c r="Y24" s="38"/>
      <c r="Z24" s="38"/>
      <c r="AA24" s="38"/>
      <c r="AB24" s="68"/>
      <c r="AC24" s="68"/>
      <c r="AD24" s="38"/>
      <c r="AE24" s="38"/>
      <c r="AF24" s="38"/>
      <c r="AG24" s="38"/>
      <c r="AH24" s="38"/>
      <c r="AI24" s="38"/>
      <c r="AJ24" s="38"/>
      <c r="AK24" s="38"/>
      <c r="AL24" s="12"/>
      <c r="AM24" s="59">
        <v>2407</v>
      </c>
      <c r="AN24" s="60"/>
      <c r="AO24" s="36" t="s">
        <v>14</v>
      </c>
      <c r="AP24" s="42"/>
      <c r="AQ24" s="43">
        <f t="shared" si="0"/>
        <v>2407</v>
      </c>
      <c r="AR24" s="54"/>
    </row>
    <row r="25" spans="1:44" ht="17.100000000000001" customHeight="1" x14ac:dyDescent="0.15">
      <c r="A25" s="26">
        <v>24</v>
      </c>
      <c r="B25" s="26">
        <v>1311</v>
      </c>
      <c r="C25" s="67" t="s">
        <v>46</v>
      </c>
      <c r="D25" s="64"/>
      <c r="E25" s="65"/>
      <c r="F25" s="65"/>
      <c r="G25" s="65"/>
      <c r="H25" s="65"/>
      <c r="I25" s="65"/>
      <c r="J25" s="65"/>
      <c r="K25" s="65"/>
      <c r="L25" s="66"/>
      <c r="M25" s="36" t="s">
        <v>47</v>
      </c>
      <c r="N25" s="36"/>
      <c r="O25" s="38"/>
      <c r="P25" s="38"/>
      <c r="Q25" s="38"/>
      <c r="R25" s="38"/>
      <c r="S25" s="38"/>
      <c r="T25" s="37"/>
      <c r="U25" s="37"/>
      <c r="V25" s="37"/>
      <c r="W25" s="37"/>
      <c r="X25" s="38"/>
      <c r="Y25" s="38"/>
      <c r="Z25" s="38"/>
      <c r="AA25" s="38"/>
      <c r="AB25" s="68"/>
      <c r="AC25" s="68"/>
      <c r="AD25" s="38"/>
      <c r="AE25" s="38"/>
      <c r="AF25" s="38"/>
      <c r="AG25" s="38"/>
      <c r="AH25" s="38"/>
      <c r="AI25" s="38"/>
      <c r="AJ25" s="38"/>
      <c r="AK25" s="38"/>
      <c r="AL25" s="12"/>
      <c r="AM25" s="59">
        <v>1404</v>
      </c>
      <c r="AN25" s="60"/>
      <c r="AO25" s="36" t="s">
        <v>14</v>
      </c>
      <c r="AP25" s="42"/>
      <c r="AQ25" s="43">
        <f t="shared" si="0"/>
        <v>1404</v>
      </c>
      <c r="AR25" s="54"/>
    </row>
    <row r="26" spans="1:44" ht="17.100000000000001" customHeight="1" x14ac:dyDescent="0.15">
      <c r="A26" s="26">
        <v>24</v>
      </c>
      <c r="B26" s="26">
        <v>1412</v>
      </c>
      <c r="C26" s="67" t="s">
        <v>48</v>
      </c>
      <c r="D26" s="69" t="s">
        <v>49</v>
      </c>
      <c r="E26" s="70"/>
      <c r="F26" s="70"/>
      <c r="G26" s="70"/>
      <c r="H26" s="70"/>
      <c r="I26" s="70"/>
      <c r="J26" s="70"/>
      <c r="K26" s="70"/>
      <c r="L26" s="71"/>
      <c r="M26" s="36" t="s">
        <v>50</v>
      </c>
      <c r="N26" s="36"/>
      <c r="O26" s="38"/>
      <c r="P26" s="38"/>
      <c r="Q26" s="38"/>
      <c r="R26" s="38"/>
      <c r="S26" s="38"/>
      <c r="T26" s="37"/>
      <c r="U26" s="37"/>
      <c r="V26" s="37"/>
      <c r="W26" s="37"/>
      <c r="X26" s="38"/>
      <c r="Y26" s="38"/>
      <c r="Z26" s="38"/>
      <c r="AA26" s="38"/>
      <c r="AB26" s="68"/>
      <c r="AC26" s="68"/>
      <c r="AD26" s="38"/>
      <c r="AE26" s="38"/>
      <c r="AF26" s="38"/>
      <c r="AG26" s="38"/>
      <c r="AH26" s="38"/>
      <c r="AI26" s="38"/>
      <c r="AJ26" s="38"/>
      <c r="AK26" s="38"/>
      <c r="AL26" s="12"/>
      <c r="AM26" s="59">
        <v>2489</v>
      </c>
      <c r="AN26" s="60"/>
      <c r="AO26" s="36" t="s">
        <v>14</v>
      </c>
      <c r="AP26" s="42"/>
      <c r="AQ26" s="43">
        <f t="shared" si="0"/>
        <v>2489</v>
      </c>
      <c r="AR26" s="54"/>
    </row>
    <row r="27" spans="1:44" ht="17.100000000000001" customHeight="1" x14ac:dyDescent="0.15">
      <c r="A27" s="26">
        <v>24</v>
      </c>
      <c r="B27" s="26">
        <v>1212</v>
      </c>
      <c r="C27" s="67" t="s">
        <v>51</v>
      </c>
      <c r="D27" s="72"/>
      <c r="E27" s="73"/>
      <c r="F27" s="73"/>
      <c r="G27" s="73"/>
      <c r="H27" s="73"/>
      <c r="I27" s="73"/>
      <c r="J27" s="73"/>
      <c r="K27" s="73"/>
      <c r="L27" s="74"/>
      <c r="M27" s="36" t="s">
        <v>52</v>
      </c>
      <c r="N27" s="36"/>
      <c r="O27" s="38"/>
      <c r="P27" s="38"/>
      <c r="Q27" s="38"/>
      <c r="R27" s="38"/>
      <c r="S27" s="38"/>
      <c r="T27" s="37"/>
      <c r="U27" s="37"/>
      <c r="V27" s="37"/>
      <c r="W27" s="75"/>
      <c r="X27" s="38"/>
      <c r="Y27" s="38"/>
      <c r="Z27" s="38"/>
      <c r="AA27" s="38"/>
      <c r="AB27" s="68"/>
      <c r="AC27" s="68"/>
      <c r="AD27" s="38"/>
      <c r="AE27" s="38"/>
      <c r="AF27" s="38"/>
      <c r="AG27" s="38"/>
      <c r="AH27" s="38"/>
      <c r="AI27" s="38"/>
      <c r="AJ27" s="38"/>
      <c r="AK27" s="38"/>
      <c r="AL27" s="12"/>
      <c r="AM27" s="59">
        <v>2277</v>
      </c>
      <c r="AN27" s="60"/>
      <c r="AO27" s="36" t="s">
        <v>14</v>
      </c>
      <c r="AP27" s="42"/>
      <c r="AQ27" s="43">
        <f t="shared" si="0"/>
        <v>2277</v>
      </c>
      <c r="AR27" s="54"/>
    </row>
    <row r="28" spans="1:44" ht="17.100000000000001" customHeight="1" x14ac:dyDescent="0.15">
      <c r="A28" s="26">
        <v>24</v>
      </c>
      <c r="B28" s="26">
        <v>1312</v>
      </c>
      <c r="C28" s="67" t="s">
        <v>53</v>
      </c>
      <c r="D28" s="72"/>
      <c r="E28" s="73"/>
      <c r="F28" s="73"/>
      <c r="G28" s="73"/>
      <c r="H28" s="73"/>
      <c r="I28" s="73"/>
      <c r="J28" s="73"/>
      <c r="K28" s="73"/>
      <c r="L28" s="74"/>
      <c r="M28" s="36" t="s">
        <v>54</v>
      </c>
      <c r="N28" s="36"/>
      <c r="O28" s="38"/>
      <c r="P28" s="38"/>
      <c r="Q28" s="38"/>
      <c r="R28" s="38"/>
      <c r="S28" s="38"/>
      <c r="T28" s="37"/>
      <c r="U28" s="37"/>
      <c r="V28" s="37"/>
      <c r="W28" s="75"/>
      <c r="X28" s="38"/>
      <c r="Y28" s="38"/>
      <c r="Z28" s="38"/>
      <c r="AA28" s="38"/>
      <c r="AB28" s="68"/>
      <c r="AC28" s="68"/>
      <c r="AD28" s="38"/>
      <c r="AE28" s="38"/>
      <c r="AF28" s="38"/>
      <c r="AG28" s="38"/>
      <c r="AH28" s="38"/>
      <c r="AI28" s="38"/>
      <c r="AJ28" s="38"/>
      <c r="AK28" s="38"/>
      <c r="AL28" s="12"/>
      <c r="AM28" s="59">
        <v>1304</v>
      </c>
      <c r="AN28" s="60"/>
      <c r="AO28" s="36" t="s">
        <v>14</v>
      </c>
      <c r="AP28" s="42"/>
      <c r="AQ28" s="43">
        <f t="shared" si="0"/>
        <v>1304</v>
      </c>
      <c r="AR28" s="54"/>
    </row>
    <row r="29" spans="1:44" ht="17.100000000000001" customHeight="1" x14ac:dyDescent="0.15">
      <c r="A29" s="26">
        <v>24</v>
      </c>
      <c r="B29" s="26">
        <v>1512</v>
      </c>
      <c r="C29" s="67" t="s">
        <v>55</v>
      </c>
      <c r="D29" s="76"/>
      <c r="E29" s="77"/>
      <c r="F29" s="77"/>
      <c r="G29" s="77"/>
      <c r="H29" s="77"/>
      <c r="I29" s="77"/>
      <c r="J29" s="77"/>
      <c r="K29" s="77"/>
      <c r="L29" s="78"/>
      <c r="M29" s="36" t="s">
        <v>56</v>
      </c>
      <c r="N29" s="36"/>
      <c r="O29" s="38"/>
      <c r="P29" s="38"/>
      <c r="Q29" s="38"/>
      <c r="R29" s="38"/>
      <c r="S29" s="38"/>
      <c r="T29" s="37"/>
      <c r="U29" s="37"/>
      <c r="V29" s="37"/>
      <c r="W29" s="37"/>
      <c r="X29" s="38"/>
      <c r="Y29" s="38"/>
      <c r="Z29" s="38"/>
      <c r="AA29" s="38"/>
      <c r="AB29" s="68"/>
      <c r="AC29" s="68"/>
      <c r="AD29" s="38"/>
      <c r="AE29" s="38"/>
      <c r="AF29" s="38"/>
      <c r="AG29" s="38"/>
      <c r="AH29" s="38"/>
      <c r="AI29" s="38"/>
      <c r="AJ29" s="38"/>
      <c r="AK29" s="38"/>
      <c r="AL29" s="12"/>
      <c r="AM29" s="59">
        <v>1738</v>
      </c>
      <c r="AN29" s="60"/>
      <c r="AO29" s="36" t="s">
        <v>14</v>
      </c>
      <c r="AP29" s="42"/>
      <c r="AQ29" s="43">
        <f t="shared" si="0"/>
        <v>1738</v>
      </c>
      <c r="AR29" s="54"/>
    </row>
    <row r="30" spans="1:44" ht="17.100000000000001" customHeight="1" x14ac:dyDescent="0.15">
      <c r="A30" s="26">
        <v>24</v>
      </c>
      <c r="B30" s="26">
        <v>1612</v>
      </c>
      <c r="C30" s="67" t="s">
        <v>57</v>
      </c>
      <c r="D30" s="76"/>
      <c r="E30" s="77"/>
      <c r="F30" s="77"/>
      <c r="G30" s="77"/>
      <c r="H30" s="77"/>
      <c r="I30" s="77"/>
      <c r="J30" s="77"/>
      <c r="K30" s="77"/>
      <c r="L30" s="78"/>
      <c r="M30" s="36" t="s">
        <v>58</v>
      </c>
      <c r="N30" s="36"/>
      <c r="O30" s="38"/>
      <c r="P30" s="38"/>
      <c r="Q30" s="38"/>
      <c r="R30" s="38"/>
      <c r="S30" s="38"/>
      <c r="T30" s="37"/>
      <c r="U30" s="37"/>
      <c r="V30" s="37"/>
      <c r="W30" s="75"/>
      <c r="X30" s="38"/>
      <c r="Y30" s="38"/>
      <c r="Z30" s="38"/>
      <c r="AA30" s="38"/>
      <c r="AB30" s="68"/>
      <c r="AC30" s="68"/>
      <c r="AD30" s="38"/>
      <c r="AE30" s="38"/>
      <c r="AF30" s="38"/>
      <c r="AG30" s="38"/>
      <c r="AH30" s="38"/>
      <c r="AI30" s="38"/>
      <c r="AJ30" s="38"/>
      <c r="AK30" s="38"/>
      <c r="AL30" s="12"/>
      <c r="AM30" s="59">
        <v>1606</v>
      </c>
      <c r="AN30" s="60"/>
      <c r="AO30" s="36" t="s">
        <v>14</v>
      </c>
      <c r="AP30" s="42"/>
      <c r="AQ30" s="43">
        <f t="shared" si="0"/>
        <v>1606</v>
      </c>
      <c r="AR30" s="54"/>
    </row>
    <row r="31" spans="1:44" ht="17.100000000000001" customHeight="1" x14ac:dyDescent="0.15">
      <c r="A31" s="26">
        <v>24</v>
      </c>
      <c r="B31" s="26">
        <v>1712</v>
      </c>
      <c r="C31" s="67" t="s">
        <v>59</v>
      </c>
      <c r="D31" s="76"/>
      <c r="E31" s="77"/>
      <c r="F31" s="77"/>
      <c r="G31" s="77"/>
      <c r="H31" s="77"/>
      <c r="I31" s="77"/>
      <c r="J31" s="77"/>
      <c r="K31" s="77"/>
      <c r="L31" s="78"/>
      <c r="M31" s="36" t="s">
        <v>60</v>
      </c>
      <c r="N31" s="36"/>
      <c r="O31" s="38"/>
      <c r="P31" s="38"/>
      <c r="Q31" s="38"/>
      <c r="R31" s="38"/>
      <c r="S31" s="38"/>
      <c r="T31" s="37"/>
      <c r="U31" s="37"/>
      <c r="V31" s="37"/>
      <c r="W31" s="75"/>
      <c r="X31" s="38"/>
      <c r="Y31" s="38"/>
      <c r="Z31" s="38"/>
      <c r="AA31" s="38"/>
      <c r="AB31" s="68"/>
      <c r="AC31" s="68"/>
      <c r="AD31" s="38"/>
      <c r="AE31" s="38"/>
      <c r="AF31" s="38"/>
      <c r="AG31" s="38"/>
      <c r="AH31" s="38"/>
      <c r="AI31" s="38"/>
      <c r="AJ31" s="38"/>
      <c r="AK31" s="38"/>
      <c r="AL31" s="12"/>
      <c r="AM31" s="59">
        <v>936</v>
      </c>
      <c r="AN31" s="60"/>
      <c r="AO31" s="36" t="s">
        <v>14</v>
      </c>
      <c r="AP31" s="42"/>
      <c r="AQ31" s="43">
        <f t="shared" si="0"/>
        <v>936</v>
      </c>
      <c r="AR31" s="54"/>
    </row>
    <row r="32" spans="1:44" ht="17.100000000000001" customHeight="1" x14ac:dyDescent="0.15">
      <c r="A32" s="26">
        <v>24</v>
      </c>
      <c r="B32" s="26">
        <v>1213</v>
      </c>
      <c r="C32" s="67" t="s">
        <v>61</v>
      </c>
      <c r="D32" s="69" t="s">
        <v>62</v>
      </c>
      <c r="E32" s="70"/>
      <c r="F32" s="70"/>
      <c r="G32" s="70"/>
      <c r="H32" s="70"/>
      <c r="I32" s="70"/>
      <c r="J32" s="70"/>
      <c r="K32" s="70"/>
      <c r="L32" s="71"/>
      <c r="M32" s="36" t="s">
        <v>63</v>
      </c>
      <c r="N32" s="36"/>
      <c r="O32" s="38"/>
      <c r="P32" s="38"/>
      <c r="Q32" s="38"/>
      <c r="R32" s="38"/>
      <c r="S32" s="38"/>
      <c r="T32" s="37"/>
      <c r="U32" s="37"/>
      <c r="V32" s="37"/>
      <c r="W32" s="75"/>
      <c r="X32" s="38"/>
      <c r="Y32" s="38"/>
      <c r="Z32" s="38"/>
      <c r="AA32" s="38"/>
      <c r="AB32" s="68"/>
      <c r="AC32" s="68"/>
      <c r="AD32" s="38"/>
      <c r="AE32" s="38"/>
      <c r="AF32" s="38"/>
      <c r="AG32" s="38"/>
      <c r="AH32" s="38"/>
      <c r="AI32" s="38"/>
      <c r="AJ32" s="38"/>
      <c r="AK32" s="38"/>
      <c r="AL32" s="12"/>
      <c r="AM32" s="59">
        <v>758</v>
      </c>
      <c r="AN32" s="59"/>
      <c r="AO32" s="36" t="s">
        <v>14</v>
      </c>
      <c r="AP32" s="42"/>
      <c r="AQ32" s="43">
        <f t="shared" si="0"/>
        <v>758</v>
      </c>
      <c r="AR32" s="54"/>
    </row>
    <row r="33" spans="1:44" ht="17.100000000000001" customHeight="1" x14ac:dyDescent="0.15">
      <c r="A33" s="26">
        <v>24</v>
      </c>
      <c r="B33" s="26">
        <v>1313</v>
      </c>
      <c r="C33" s="67" t="s">
        <v>64</v>
      </c>
      <c r="D33" s="79"/>
      <c r="E33" s="80"/>
      <c r="F33" s="80"/>
      <c r="G33" s="80"/>
      <c r="H33" s="80"/>
      <c r="I33" s="80"/>
      <c r="J33" s="80"/>
      <c r="K33" s="80"/>
      <c r="L33" s="81"/>
      <c r="M33" s="36" t="s">
        <v>65</v>
      </c>
      <c r="N33" s="36"/>
      <c r="O33" s="38"/>
      <c r="P33" s="38"/>
      <c r="Q33" s="38"/>
      <c r="R33" s="38"/>
      <c r="S33" s="38"/>
      <c r="T33" s="37"/>
      <c r="U33" s="37"/>
      <c r="V33" s="37"/>
      <c r="W33" s="75"/>
      <c r="X33" s="38"/>
      <c r="Y33" s="38"/>
      <c r="Z33" s="38"/>
      <c r="AA33" s="38"/>
      <c r="AB33" s="68"/>
      <c r="AC33" s="68"/>
      <c r="AD33" s="38"/>
      <c r="AE33" s="38"/>
      <c r="AF33" s="38"/>
      <c r="AG33" s="38"/>
      <c r="AH33" s="38"/>
      <c r="AI33" s="38"/>
      <c r="AJ33" s="38"/>
      <c r="AK33" s="38"/>
      <c r="AL33" s="12"/>
      <c r="AM33" s="59">
        <v>232</v>
      </c>
      <c r="AN33" s="59"/>
      <c r="AO33" s="36" t="s">
        <v>14</v>
      </c>
      <c r="AP33" s="42"/>
      <c r="AQ33" s="43">
        <f t="shared" si="0"/>
        <v>232</v>
      </c>
      <c r="AR33" s="54"/>
    </row>
    <row r="34" spans="1:44" ht="17.100000000000001" customHeight="1" x14ac:dyDescent="0.15">
      <c r="A34" s="26">
        <v>24</v>
      </c>
      <c r="B34" s="26">
        <v>6045</v>
      </c>
      <c r="C34" s="28" t="s">
        <v>66</v>
      </c>
      <c r="D34" s="35" t="s">
        <v>66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68"/>
      <c r="V34" s="68"/>
      <c r="W34" s="38"/>
      <c r="X34" s="38"/>
      <c r="Y34" s="38"/>
      <c r="Z34" s="38"/>
      <c r="AA34" s="38"/>
      <c r="AB34" s="68"/>
      <c r="AC34" s="82"/>
      <c r="AD34" s="75"/>
      <c r="AE34" s="38"/>
      <c r="AF34" s="38"/>
      <c r="AG34" s="38"/>
      <c r="AH34" s="38"/>
      <c r="AI34" s="38"/>
      <c r="AJ34" s="75"/>
      <c r="AK34" s="75"/>
      <c r="AL34" s="83">
        <v>30</v>
      </c>
      <c r="AM34" s="83"/>
      <c r="AN34" s="36" t="s">
        <v>67</v>
      </c>
      <c r="AO34" s="36"/>
      <c r="AP34" s="84"/>
      <c r="AQ34" s="85">
        <f t="shared" ref="AQ34:AQ40" si="1">AL34</f>
        <v>30</v>
      </c>
      <c r="AR34" s="86"/>
    </row>
    <row r="35" spans="1:44" ht="17.100000000000001" customHeight="1" x14ac:dyDescent="0.15">
      <c r="A35" s="26">
        <v>24</v>
      </c>
      <c r="B35" s="26">
        <v>5690</v>
      </c>
      <c r="C35" s="28" t="s">
        <v>68</v>
      </c>
      <c r="D35" s="87" t="s">
        <v>69</v>
      </c>
      <c r="E35" s="12"/>
      <c r="F35" s="12"/>
      <c r="G35" s="12"/>
      <c r="H35" s="12"/>
      <c r="I35" s="12"/>
      <c r="J35" s="12"/>
      <c r="K35" s="12"/>
      <c r="L35" s="88"/>
      <c r="M35" s="87" t="s">
        <v>69</v>
      </c>
      <c r="N35" s="38"/>
      <c r="O35" s="38"/>
      <c r="P35" s="38"/>
      <c r="Q35" s="38"/>
      <c r="R35" s="38"/>
      <c r="S35" s="38"/>
      <c r="T35" s="38"/>
      <c r="U35" s="68"/>
      <c r="V35" s="68"/>
      <c r="W35" s="38"/>
      <c r="X35" s="38"/>
      <c r="Y35" s="38"/>
      <c r="Z35" s="38"/>
      <c r="AA35" s="38"/>
      <c r="AB35" s="68"/>
      <c r="AC35" s="82"/>
      <c r="AD35" s="75"/>
      <c r="AE35" s="38"/>
      <c r="AF35" s="38"/>
      <c r="AG35" s="38"/>
      <c r="AH35" s="38"/>
      <c r="AI35" s="38"/>
      <c r="AJ35" s="75"/>
      <c r="AK35" s="75"/>
      <c r="AL35" s="83">
        <v>50</v>
      </c>
      <c r="AM35" s="83"/>
      <c r="AN35" s="36" t="s">
        <v>67</v>
      </c>
      <c r="AO35" s="36"/>
      <c r="AP35" s="84"/>
      <c r="AQ35" s="85">
        <f t="shared" si="1"/>
        <v>50</v>
      </c>
      <c r="AR35" s="86"/>
    </row>
    <row r="36" spans="1:44" ht="17.100000000000001" customHeight="1" x14ac:dyDescent="0.15">
      <c r="A36" s="89">
        <v>24</v>
      </c>
      <c r="B36" s="89">
        <v>5691</v>
      </c>
      <c r="C36" s="90" t="s">
        <v>70</v>
      </c>
      <c r="D36" s="91"/>
      <c r="E36" s="92"/>
      <c r="F36" s="92"/>
      <c r="G36" s="92"/>
      <c r="H36" s="92"/>
      <c r="I36" s="92"/>
      <c r="J36" s="92"/>
      <c r="K36" s="92"/>
      <c r="L36" s="93"/>
      <c r="M36" s="94" t="s">
        <v>71</v>
      </c>
      <c r="N36" s="95"/>
      <c r="O36" s="95"/>
      <c r="P36" s="95"/>
      <c r="Q36" s="95"/>
      <c r="R36" s="95"/>
      <c r="S36" s="95"/>
      <c r="T36" s="95"/>
      <c r="U36" s="96"/>
      <c r="V36" s="96"/>
      <c r="W36" s="95"/>
      <c r="X36" s="95"/>
      <c r="Y36" s="95"/>
      <c r="Z36" s="95"/>
      <c r="AA36" s="95"/>
      <c r="AB36" s="96"/>
      <c r="AC36" s="97"/>
      <c r="AD36" s="98"/>
      <c r="AE36" s="95"/>
      <c r="AF36" s="95"/>
      <c r="AG36" s="95"/>
      <c r="AH36" s="95"/>
      <c r="AI36" s="95"/>
      <c r="AJ36" s="98"/>
      <c r="AK36" s="98"/>
      <c r="AL36" s="99">
        <v>10</v>
      </c>
      <c r="AM36" s="99"/>
      <c r="AN36" s="94" t="s">
        <v>67</v>
      </c>
      <c r="AO36" s="94"/>
      <c r="AP36" s="100"/>
      <c r="AQ36" s="101">
        <f t="shared" si="1"/>
        <v>10</v>
      </c>
      <c r="AR36" s="86"/>
    </row>
    <row r="37" spans="1:44" ht="17.100000000000001" customHeight="1" x14ac:dyDescent="0.15">
      <c r="A37" s="26">
        <v>24</v>
      </c>
      <c r="B37" s="102">
        <v>6060</v>
      </c>
      <c r="C37" s="67" t="s">
        <v>72</v>
      </c>
      <c r="D37" s="87" t="s">
        <v>73</v>
      </c>
      <c r="E37" s="12"/>
      <c r="F37" s="12"/>
      <c r="G37" s="12"/>
      <c r="H37" s="12"/>
      <c r="I37" s="12"/>
      <c r="J37" s="12"/>
      <c r="K37" s="12"/>
      <c r="L37" s="88"/>
      <c r="M37" s="87" t="s">
        <v>73</v>
      </c>
      <c r="N37" s="12"/>
      <c r="O37" s="12"/>
      <c r="P37" s="12"/>
      <c r="Q37" s="12"/>
      <c r="R37" s="12"/>
      <c r="S37" s="12"/>
      <c r="T37" s="12"/>
      <c r="U37" s="39"/>
      <c r="V37" s="39"/>
      <c r="W37" s="12"/>
      <c r="X37" s="12"/>
      <c r="Y37" s="12"/>
      <c r="Z37" s="12"/>
      <c r="AA37" s="12"/>
      <c r="AB37" s="39"/>
      <c r="AC37" s="103"/>
      <c r="AD37" s="13"/>
      <c r="AE37" s="12"/>
      <c r="AF37" s="12"/>
      <c r="AG37" s="12"/>
      <c r="AH37" s="12"/>
      <c r="AI37" s="12"/>
      <c r="AJ37" s="13"/>
      <c r="AK37" s="13"/>
      <c r="AL37" s="104">
        <v>320</v>
      </c>
      <c r="AM37" s="104"/>
      <c r="AN37" s="105" t="s">
        <v>67</v>
      </c>
      <c r="AO37" s="105"/>
      <c r="AP37" s="42"/>
      <c r="AQ37" s="106">
        <f t="shared" si="1"/>
        <v>320</v>
      </c>
      <c r="AR37" s="86"/>
    </row>
    <row r="38" spans="1:44" ht="17.100000000000001" customHeight="1" x14ac:dyDescent="0.15">
      <c r="A38" s="89">
        <v>24</v>
      </c>
      <c r="B38" s="107">
        <v>6061</v>
      </c>
      <c r="C38" s="108" t="s">
        <v>74</v>
      </c>
      <c r="D38" s="109"/>
      <c r="E38" s="110"/>
      <c r="F38" s="110"/>
      <c r="G38" s="110"/>
      <c r="H38" s="110"/>
      <c r="I38" s="110"/>
      <c r="J38" s="110"/>
      <c r="K38" s="110"/>
      <c r="L38" s="93"/>
      <c r="M38" s="111" t="s">
        <v>71</v>
      </c>
      <c r="N38" s="112"/>
      <c r="O38" s="112"/>
      <c r="P38" s="112"/>
      <c r="Q38" s="112"/>
      <c r="R38" s="112"/>
      <c r="S38" s="112"/>
      <c r="T38" s="112"/>
      <c r="U38" s="113"/>
      <c r="V38" s="113"/>
      <c r="W38" s="95"/>
      <c r="X38" s="112"/>
      <c r="Y38" s="112"/>
      <c r="Z38" s="112"/>
      <c r="AA38" s="112"/>
      <c r="AB38" s="113"/>
      <c r="AC38" s="114"/>
      <c r="AD38" s="115"/>
      <c r="AE38" s="112"/>
      <c r="AF38" s="112"/>
      <c r="AG38" s="112"/>
      <c r="AH38" s="112"/>
      <c r="AI38" s="112"/>
      <c r="AJ38" s="115"/>
      <c r="AK38" s="115"/>
      <c r="AL38" s="116">
        <v>100</v>
      </c>
      <c r="AM38" s="116"/>
      <c r="AN38" s="111" t="s">
        <v>67</v>
      </c>
      <c r="AO38" s="111"/>
      <c r="AP38" s="117"/>
      <c r="AQ38" s="118">
        <f t="shared" si="1"/>
        <v>100</v>
      </c>
      <c r="AR38" s="86"/>
    </row>
    <row r="39" spans="1:44" ht="17.100000000000001" customHeight="1" x14ac:dyDescent="0.15">
      <c r="A39" s="26">
        <v>24</v>
      </c>
      <c r="B39" s="26">
        <v>6065</v>
      </c>
      <c r="C39" s="28" t="s">
        <v>75</v>
      </c>
      <c r="D39" s="87" t="s">
        <v>76</v>
      </c>
      <c r="E39" s="105"/>
      <c r="F39" s="105"/>
      <c r="G39" s="105"/>
      <c r="H39" s="105"/>
      <c r="I39" s="105"/>
      <c r="J39" s="105"/>
      <c r="K39" s="105"/>
      <c r="L39" s="42"/>
      <c r="M39" s="36" t="s">
        <v>77</v>
      </c>
      <c r="N39" s="36"/>
      <c r="O39" s="38"/>
      <c r="P39" s="38"/>
      <c r="Q39" s="38"/>
      <c r="R39" s="38"/>
      <c r="S39" s="38"/>
      <c r="T39" s="38"/>
      <c r="U39" s="68"/>
      <c r="V39" s="68"/>
      <c r="W39" s="38"/>
      <c r="X39" s="38"/>
      <c r="Y39" s="38"/>
      <c r="Z39" s="38"/>
      <c r="AA39" s="38"/>
      <c r="AB39" s="68"/>
      <c r="AC39" s="82"/>
      <c r="AD39" s="75"/>
      <c r="AE39" s="38"/>
      <c r="AF39" s="38"/>
      <c r="AG39" s="38"/>
      <c r="AH39" s="38"/>
      <c r="AI39" s="38"/>
      <c r="AJ39" s="75"/>
      <c r="AK39" s="75"/>
      <c r="AL39" s="60">
        <v>600</v>
      </c>
      <c r="AM39" s="60"/>
      <c r="AN39" s="36" t="s">
        <v>67</v>
      </c>
      <c r="AO39" s="36"/>
      <c r="AP39" s="84"/>
      <c r="AQ39" s="119">
        <f t="shared" si="1"/>
        <v>600</v>
      </c>
      <c r="AR39" s="53"/>
    </row>
    <row r="40" spans="1:44" ht="17.100000000000001" customHeight="1" x14ac:dyDescent="0.15">
      <c r="A40" s="26">
        <v>24</v>
      </c>
      <c r="B40" s="26">
        <v>6066</v>
      </c>
      <c r="C40" s="28" t="s">
        <v>78</v>
      </c>
      <c r="D40" s="51"/>
      <c r="E40" s="52"/>
      <c r="F40" s="52"/>
      <c r="G40" s="52"/>
      <c r="H40" s="52"/>
      <c r="I40" s="52"/>
      <c r="J40" s="52"/>
      <c r="K40" s="52"/>
      <c r="L40" s="53"/>
      <c r="M40" s="35" t="s">
        <v>79</v>
      </c>
      <c r="N40" s="36"/>
      <c r="O40" s="38"/>
      <c r="P40" s="38"/>
      <c r="Q40" s="38"/>
      <c r="R40" s="38"/>
      <c r="S40" s="38"/>
      <c r="T40" s="38"/>
      <c r="U40" s="68"/>
      <c r="V40" s="68"/>
      <c r="W40" s="38"/>
      <c r="X40" s="38"/>
      <c r="Y40" s="38"/>
      <c r="Z40" s="38"/>
      <c r="AA40" s="38"/>
      <c r="AB40" s="68"/>
      <c r="AC40" s="82"/>
      <c r="AD40" s="75"/>
      <c r="AE40" s="38"/>
      <c r="AF40" s="38"/>
      <c r="AG40" s="38"/>
      <c r="AH40" s="38"/>
      <c r="AI40" s="38"/>
      <c r="AJ40" s="75"/>
      <c r="AK40" s="75"/>
      <c r="AL40" s="60">
        <v>300</v>
      </c>
      <c r="AM40" s="60"/>
      <c r="AN40" s="36" t="s">
        <v>67</v>
      </c>
      <c r="AO40" s="36"/>
      <c r="AP40" s="84"/>
      <c r="AQ40" s="119">
        <f t="shared" si="1"/>
        <v>300</v>
      </c>
      <c r="AR40" s="53"/>
    </row>
    <row r="41" spans="1:44" ht="17.100000000000001" customHeight="1" x14ac:dyDescent="0.15">
      <c r="A41" s="26">
        <v>24</v>
      </c>
      <c r="B41" s="26">
        <v>9992</v>
      </c>
      <c r="C41" s="28" t="s">
        <v>80</v>
      </c>
      <c r="D41" s="51"/>
      <c r="E41" s="52"/>
      <c r="F41" s="52"/>
      <c r="G41" s="52"/>
      <c r="H41" s="52"/>
      <c r="I41" s="52"/>
      <c r="J41" s="52"/>
      <c r="K41" s="52"/>
      <c r="L41" s="53"/>
      <c r="M41" s="36" t="s">
        <v>81</v>
      </c>
      <c r="N41" s="36"/>
      <c r="O41" s="38"/>
      <c r="P41" s="38"/>
      <c r="Q41" s="38"/>
      <c r="R41" s="38"/>
      <c r="S41" s="38"/>
      <c r="T41" s="38"/>
      <c r="U41" s="68"/>
      <c r="V41" s="120"/>
      <c r="W41" s="120" t="s">
        <v>82</v>
      </c>
      <c r="X41" s="38"/>
      <c r="Y41" s="38"/>
      <c r="Z41" s="38"/>
      <c r="AA41" s="38"/>
      <c r="AB41" s="68"/>
      <c r="AC41" s="82"/>
      <c r="AD41" s="75"/>
      <c r="AE41" s="38"/>
      <c r="AF41" s="38"/>
      <c r="AG41" s="38"/>
      <c r="AH41" s="38"/>
      <c r="AI41" s="38"/>
      <c r="AJ41" s="75"/>
      <c r="AK41" s="75"/>
      <c r="AL41" s="83"/>
      <c r="AM41" s="83"/>
      <c r="AN41" s="36" t="s">
        <v>67</v>
      </c>
      <c r="AO41" s="36"/>
      <c r="AP41" s="84"/>
      <c r="AQ41" s="121"/>
      <c r="AR41" s="53"/>
    </row>
    <row r="42" spans="1:44" ht="17.100000000000001" customHeight="1" x14ac:dyDescent="0.15">
      <c r="A42" s="26">
        <v>24</v>
      </c>
      <c r="B42" s="26">
        <v>6068</v>
      </c>
      <c r="C42" s="28" t="s">
        <v>83</v>
      </c>
      <c r="D42" s="55"/>
      <c r="E42" s="41"/>
      <c r="F42" s="41"/>
      <c r="G42" s="41"/>
      <c r="H42" s="41"/>
      <c r="I42" s="41"/>
      <c r="J42" s="41"/>
      <c r="K42" s="41"/>
      <c r="L42" s="56"/>
      <c r="M42" s="35" t="s">
        <v>84</v>
      </c>
      <c r="N42" s="36"/>
      <c r="O42" s="38"/>
      <c r="P42" s="38"/>
      <c r="Q42" s="38"/>
      <c r="R42" s="38"/>
      <c r="S42" s="38"/>
      <c r="T42" s="38"/>
      <c r="U42" s="68"/>
      <c r="V42" s="68"/>
      <c r="W42" s="38"/>
      <c r="X42" s="38"/>
      <c r="Y42" s="38"/>
      <c r="Z42" s="38"/>
      <c r="AA42" s="38"/>
      <c r="AB42" s="68"/>
      <c r="AC42" s="82"/>
      <c r="AD42" s="75"/>
      <c r="AE42" s="38"/>
      <c r="AF42" s="38"/>
      <c r="AG42" s="38"/>
      <c r="AH42" s="38"/>
      <c r="AI42" s="38"/>
      <c r="AJ42" s="75"/>
      <c r="AK42" s="75"/>
      <c r="AL42" s="83">
        <v>100</v>
      </c>
      <c r="AM42" s="83"/>
      <c r="AN42" s="36" t="s">
        <v>67</v>
      </c>
      <c r="AO42" s="36"/>
      <c r="AP42" s="84"/>
      <c r="AQ42" s="122">
        <f>ROUND(AL42,0)</f>
        <v>100</v>
      </c>
      <c r="AR42" s="53"/>
    </row>
    <row r="43" spans="1:44" ht="17.100000000000001" customHeight="1" x14ac:dyDescent="0.15">
      <c r="A43" s="26">
        <v>24</v>
      </c>
      <c r="B43" s="123">
        <v>5150</v>
      </c>
      <c r="C43" s="124" t="s">
        <v>85</v>
      </c>
      <c r="D43" s="51" t="s">
        <v>86</v>
      </c>
      <c r="E43" s="52"/>
      <c r="F43" s="52"/>
      <c r="G43" s="52"/>
      <c r="H43" s="52"/>
      <c r="I43" s="52"/>
      <c r="J43" s="52"/>
      <c r="K43" s="52"/>
      <c r="L43" s="53"/>
      <c r="M43" s="55" t="s">
        <v>87</v>
      </c>
      <c r="N43" s="41"/>
      <c r="O43" s="23"/>
      <c r="P43" s="23"/>
      <c r="Q43" s="23"/>
      <c r="R43" s="23"/>
      <c r="S43" s="23"/>
      <c r="T43" s="23"/>
      <c r="U43" s="125"/>
      <c r="V43" s="125"/>
      <c r="W43" s="23"/>
      <c r="X43" s="23"/>
      <c r="Y43" s="23"/>
      <c r="Z43" s="23"/>
      <c r="AA43" s="23"/>
      <c r="AB43" s="125"/>
      <c r="AC43" s="126"/>
      <c r="AD43" s="127"/>
      <c r="AE43" s="23"/>
      <c r="AF43" s="23"/>
      <c r="AG43" s="23"/>
      <c r="AH43" s="23"/>
      <c r="AI43" s="23"/>
      <c r="AJ43" s="127"/>
      <c r="AK43" s="127"/>
      <c r="AL43" s="128">
        <v>22</v>
      </c>
      <c r="AM43" s="128"/>
      <c r="AN43" s="41" t="s">
        <v>67</v>
      </c>
      <c r="AO43" s="41"/>
      <c r="AP43" s="56"/>
      <c r="AQ43" s="129">
        <f>AL43</f>
        <v>22</v>
      </c>
      <c r="AR43" s="53"/>
    </row>
    <row r="44" spans="1:44" ht="17.100000000000001" customHeight="1" x14ac:dyDescent="0.15">
      <c r="A44" s="26">
        <v>24</v>
      </c>
      <c r="B44" s="26">
        <v>5160</v>
      </c>
      <c r="C44" s="28" t="s">
        <v>88</v>
      </c>
      <c r="D44" s="55"/>
      <c r="E44" s="41"/>
      <c r="F44" s="41"/>
      <c r="G44" s="41"/>
      <c r="H44" s="41"/>
      <c r="I44" s="41"/>
      <c r="J44" s="41"/>
      <c r="K44" s="41"/>
      <c r="L44" s="56"/>
      <c r="M44" s="35" t="s">
        <v>89</v>
      </c>
      <c r="N44" s="36"/>
      <c r="O44" s="38"/>
      <c r="P44" s="38"/>
      <c r="Q44" s="38"/>
      <c r="R44" s="38"/>
      <c r="S44" s="38"/>
      <c r="T44" s="38"/>
      <c r="U44" s="68"/>
      <c r="V44" s="68"/>
      <c r="W44" s="38"/>
      <c r="X44" s="38"/>
      <c r="Y44" s="38"/>
      <c r="Z44" s="38"/>
      <c r="AA44" s="38"/>
      <c r="AB44" s="68"/>
      <c r="AC44" s="82"/>
      <c r="AD44" s="75"/>
      <c r="AE44" s="38"/>
      <c r="AF44" s="38"/>
      <c r="AG44" s="38"/>
      <c r="AH44" s="38"/>
      <c r="AI44" s="38"/>
      <c r="AJ44" s="75"/>
      <c r="AK44" s="75"/>
      <c r="AL44" s="83">
        <v>12</v>
      </c>
      <c r="AM44" s="83"/>
      <c r="AN44" s="36" t="s">
        <v>67</v>
      </c>
      <c r="AO44" s="36"/>
      <c r="AP44" s="84"/>
      <c r="AQ44" s="85">
        <f>AL44</f>
        <v>12</v>
      </c>
      <c r="AR44" s="53"/>
    </row>
    <row r="45" spans="1:44" ht="17.100000000000001" customHeight="1" x14ac:dyDescent="0.15">
      <c r="A45" s="26">
        <v>24</v>
      </c>
      <c r="B45" s="123">
        <v>5010</v>
      </c>
      <c r="C45" s="130" t="s">
        <v>90</v>
      </c>
      <c r="D45" s="55" t="s">
        <v>91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23"/>
      <c r="P45" s="23"/>
      <c r="Q45" s="23"/>
      <c r="R45" s="23"/>
      <c r="S45" s="23"/>
      <c r="T45" s="23"/>
      <c r="U45" s="125"/>
      <c r="V45" s="125"/>
      <c r="W45" s="23"/>
      <c r="X45" s="23"/>
      <c r="Y45" s="23"/>
      <c r="Z45" s="23"/>
      <c r="AA45" s="23"/>
      <c r="AB45" s="125"/>
      <c r="AC45" s="126"/>
      <c r="AD45" s="127"/>
      <c r="AE45" s="23"/>
      <c r="AF45" s="23"/>
      <c r="AG45" s="23"/>
      <c r="AH45" s="23"/>
      <c r="AI45" s="23"/>
      <c r="AJ45" s="127"/>
      <c r="AK45" s="127"/>
      <c r="AL45" s="128">
        <v>150</v>
      </c>
      <c r="AM45" s="128"/>
      <c r="AN45" s="41" t="s">
        <v>67</v>
      </c>
      <c r="AO45" s="41"/>
      <c r="AP45" s="56"/>
      <c r="AQ45" s="129">
        <f>AL45</f>
        <v>150</v>
      </c>
      <c r="AR45" s="131" t="s">
        <v>92</v>
      </c>
    </row>
    <row r="46" spans="1:44" ht="17.100000000000001" customHeight="1" x14ac:dyDescent="0.15">
      <c r="A46" s="26">
        <v>24</v>
      </c>
      <c r="B46" s="26">
        <v>5070</v>
      </c>
      <c r="C46" s="28" t="s">
        <v>93</v>
      </c>
      <c r="D46" s="132" t="s">
        <v>94</v>
      </c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4"/>
      <c r="P46" s="134"/>
      <c r="Q46" s="134"/>
      <c r="R46" s="134"/>
      <c r="S46" s="134"/>
      <c r="T46" s="134"/>
      <c r="U46" s="135"/>
      <c r="V46" s="135"/>
      <c r="W46" s="134"/>
      <c r="X46" s="134"/>
      <c r="Y46" s="134"/>
      <c r="Z46" s="134"/>
      <c r="AA46" s="134"/>
      <c r="AB46" s="135"/>
      <c r="AC46" s="136"/>
      <c r="AD46" s="137"/>
      <c r="AE46" s="134"/>
      <c r="AF46" s="134"/>
      <c r="AG46" s="134"/>
      <c r="AH46" s="134"/>
      <c r="AI46" s="134"/>
      <c r="AJ46" s="137"/>
      <c r="AK46" s="137"/>
      <c r="AL46" s="60">
        <v>48</v>
      </c>
      <c r="AM46" s="60"/>
      <c r="AN46" s="133" t="s">
        <v>67</v>
      </c>
      <c r="AO46" s="133"/>
      <c r="AP46" s="138"/>
      <c r="AQ46" s="119">
        <f>AL46</f>
        <v>48</v>
      </c>
      <c r="AR46" s="139" t="s">
        <v>15</v>
      </c>
    </row>
    <row r="47" spans="1:44" ht="17.100000000000001" customHeight="1" x14ac:dyDescent="0.15">
      <c r="A47" s="26">
        <v>24</v>
      </c>
      <c r="B47" s="123">
        <v>6595</v>
      </c>
      <c r="C47" s="124" t="s">
        <v>95</v>
      </c>
      <c r="D47" s="51" t="s">
        <v>96</v>
      </c>
      <c r="E47" s="52"/>
      <c r="F47" s="52"/>
      <c r="G47" s="52"/>
      <c r="H47" s="52"/>
      <c r="I47" s="52"/>
      <c r="J47" s="52"/>
      <c r="K47" s="52"/>
      <c r="L47" s="53"/>
      <c r="M47" s="55" t="s">
        <v>97</v>
      </c>
      <c r="N47" s="41"/>
      <c r="O47" s="23"/>
      <c r="P47" s="23"/>
      <c r="Q47" s="23"/>
      <c r="R47" s="23"/>
      <c r="S47" s="23"/>
      <c r="T47" s="23"/>
      <c r="U47" s="125"/>
      <c r="V47" s="125"/>
      <c r="W47" s="23"/>
      <c r="X47" s="23"/>
      <c r="Y47" s="23"/>
      <c r="Z47" s="23"/>
      <c r="AA47" s="23"/>
      <c r="AB47" s="125"/>
      <c r="AC47" s="126"/>
      <c r="AD47" s="127"/>
      <c r="AE47" s="23"/>
      <c r="AF47" s="23"/>
      <c r="AG47" s="23"/>
      <c r="AH47" s="23"/>
      <c r="AI47" s="23"/>
      <c r="AJ47" s="127"/>
      <c r="AK47" s="127"/>
      <c r="AL47" s="128">
        <v>388</v>
      </c>
      <c r="AM47" s="128"/>
      <c r="AN47" s="41" t="s">
        <v>67</v>
      </c>
      <c r="AO47" s="41"/>
      <c r="AP47" s="56"/>
      <c r="AQ47" s="140">
        <f t="shared" ref="AQ47:AQ52" si="2">ROUND(AL47,0)</f>
        <v>388</v>
      </c>
      <c r="AR47" s="86"/>
    </row>
    <row r="48" spans="1:44" ht="17.100000000000001" customHeight="1" x14ac:dyDescent="0.15">
      <c r="A48" s="26">
        <v>24</v>
      </c>
      <c r="B48" s="26">
        <v>6596</v>
      </c>
      <c r="C48" s="28" t="s">
        <v>98</v>
      </c>
      <c r="D48" s="55"/>
      <c r="E48" s="41"/>
      <c r="F48" s="41"/>
      <c r="G48" s="41"/>
      <c r="H48" s="41"/>
      <c r="I48" s="41"/>
      <c r="J48" s="41"/>
      <c r="K48" s="41"/>
      <c r="L48" s="56"/>
      <c r="M48" s="35" t="s">
        <v>99</v>
      </c>
      <c r="N48" s="36"/>
      <c r="O48" s="38"/>
      <c r="P48" s="38"/>
      <c r="Q48" s="38"/>
      <c r="R48" s="38"/>
      <c r="S48" s="38"/>
      <c r="T48" s="38"/>
      <c r="U48" s="68"/>
      <c r="V48" s="68"/>
      <c r="W48" s="38"/>
      <c r="X48" s="38"/>
      <c r="Y48" s="38"/>
      <c r="Z48" s="38"/>
      <c r="AA48" s="38"/>
      <c r="AB48" s="68"/>
      <c r="AC48" s="82"/>
      <c r="AD48" s="75"/>
      <c r="AE48" s="38"/>
      <c r="AF48" s="38"/>
      <c r="AG48" s="38"/>
      <c r="AH48" s="38"/>
      <c r="AI48" s="38"/>
      <c r="AJ48" s="75"/>
      <c r="AK48" s="75"/>
      <c r="AL48" s="83">
        <v>120</v>
      </c>
      <c r="AM48" s="83"/>
      <c r="AN48" s="36" t="s">
        <v>67</v>
      </c>
      <c r="AO48" s="36"/>
      <c r="AP48" s="84"/>
      <c r="AQ48" s="141">
        <f t="shared" si="2"/>
        <v>120</v>
      </c>
      <c r="AR48" s="86"/>
    </row>
    <row r="49" spans="1:44" ht="17.100000000000001" customHeight="1" x14ac:dyDescent="0.15">
      <c r="A49" s="26">
        <v>24</v>
      </c>
      <c r="B49" s="26">
        <v>6600</v>
      </c>
      <c r="C49" s="28" t="s">
        <v>100</v>
      </c>
      <c r="D49" s="35" t="s">
        <v>101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8"/>
      <c r="P49" s="38"/>
      <c r="Q49" s="38"/>
      <c r="R49" s="38"/>
      <c r="S49" s="38"/>
      <c r="T49" s="38"/>
      <c r="U49" s="68"/>
      <c r="V49" s="68"/>
      <c r="W49" s="38"/>
      <c r="X49" s="38"/>
      <c r="Y49" s="38"/>
      <c r="Z49" s="38"/>
      <c r="AA49" s="38"/>
      <c r="AB49" s="68"/>
      <c r="AC49" s="82"/>
      <c r="AD49" s="75"/>
      <c r="AE49" s="38"/>
      <c r="AF49" s="38"/>
      <c r="AG49" s="38"/>
      <c r="AH49" s="38"/>
      <c r="AI49" s="38"/>
      <c r="AJ49" s="75"/>
      <c r="AK49" s="75"/>
      <c r="AL49" s="83">
        <v>40</v>
      </c>
      <c r="AM49" s="83"/>
      <c r="AN49" s="36" t="s">
        <v>67</v>
      </c>
      <c r="AO49" s="36"/>
      <c r="AP49" s="84"/>
      <c r="AQ49" s="141">
        <f t="shared" si="2"/>
        <v>40</v>
      </c>
      <c r="AR49" s="44"/>
    </row>
    <row r="50" spans="1:44" ht="17.100000000000001" customHeight="1" x14ac:dyDescent="0.15">
      <c r="A50" s="26">
        <v>24</v>
      </c>
      <c r="B50" s="26">
        <v>6605</v>
      </c>
      <c r="C50" s="28" t="s">
        <v>102</v>
      </c>
      <c r="D50" s="87" t="s">
        <v>103</v>
      </c>
      <c r="E50" s="105"/>
      <c r="F50" s="105"/>
      <c r="G50" s="105"/>
      <c r="H50" s="105"/>
      <c r="I50" s="105"/>
      <c r="J50" s="105"/>
      <c r="K50" s="105"/>
      <c r="L50" s="42"/>
      <c r="M50" s="142" t="s">
        <v>104</v>
      </c>
      <c r="N50" s="36"/>
      <c r="O50" s="38"/>
      <c r="P50" s="38"/>
      <c r="Q50" s="38"/>
      <c r="R50" s="38"/>
      <c r="S50" s="38"/>
      <c r="T50" s="38"/>
      <c r="U50" s="68"/>
      <c r="V50" s="68"/>
      <c r="W50" s="38"/>
      <c r="X50" s="38"/>
      <c r="Y50" s="38"/>
      <c r="Z50" s="38"/>
      <c r="AA50" s="38"/>
      <c r="AB50" s="68"/>
      <c r="AC50" s="82"/>
      <c r="AD50" s="75"/>
      <c r="AE50" s="38"/>
      <c r="AF50" s="38"/>
      <c r="AG50" s="38"/>
      <c r="AH50" s="38"/>
      <c r="AI50" s="38"/>
      <c r="AJ50" s="75"/>
      <c r="AK50" s="75"/>
      <c r="AL50" s="60">
        <v>120</v>
      </c>
      <c r="AM50" s="60"/>
      <c r="AN50" s="36" t="s">
        <v>67</v>
      </c>
      <c r="AO50" s="36"/>
      <c r="AP50" s="84"/>
      <c r="AQ50" s="143">
        <f t="shared" si="2"/>
        <v>120</v>
      </c>
      <c r="AR50" s="44"/>
    </row>
    <row r="51" spans="1:44" ht="17.100000000000001" customHeight="1" x14ac:dyDescent="0.15">
      <c r="A51" s="26">
        <v>24</v>
      </c>
      <c r="B51" s="26">
        <v>6606</v>
      </c>
      <c r="C51" s="28" t="s">
        <v>105</v>
      </c>
      <c r="D51" s="55"/>
      <c r="E51" s="41"/>
      <c r="F51" s="41"/>
      <c r="G51" s="41"/>
      <c r="H51" s="41"/>
      <c r="I51" s="41"/>
      <c r="J51" s="41"/>
      <c r="K51" s="41"/>
      <c r="L51" s="41"/>
      <c r="M51" s="144" t="s">
        <v>106</v>
      </c>
      <c r="N51" s="36"/>
      <c r="O51" s="38"/>
      <c r="P51" s="38"/>
      <c r="Q51" s="38"/>
      <c r="R51" s="38"/>
      <c r="S51" s="38"/>
      <c r="T51" s="38"/>
      <c r="U51" s="68"/>
      <c r="V51" s="68"/>
      <c r="W51" s="38"/>
      <c r="X51" s="38"/>
      <c r="Y51" s="38"/>
      <c r="Z51" s="38"/>
      <c r="AA51" s="38"/>
      <c r="AB51" s="68"/>
      <c r="AC51" s="82"/>
      <c r="AD51" s="75"/>
      <c r="AE51" s="38"/>
      <c r="AF51" s="38"/>
      <c r="AG51" s="38"/>
      <c r="AH51" s="38"/>
      <c r="AI51" s="38"/>
      <c r="AJ51" s="75"/>
      <c r="AK51" s="75"/>
      <c r="AL51" s="60">
        <v>180</v>
      </c>
      <c r="AM51" s="60"/>
      <c r="AN51" s="36" t="s">
        <v>67</v>
      </c>
      <c r="AO51" s="36"/>
      <c r="AP51" s="84"/>
      <c r="AQ51" s="143">
        <f t="shared" si="2"/>
        <v>180</v>
      </c>
      <c r="AR51" s="44"/>
    </row>
    <row r="52" spans="1:44" ht="17.100000000000001" customHeight="1" x14ac:dyDescent="0.15">
      <c r="A52" s="26">
        <v>24</v>
      </c>
      <c r="B52" s="26">
        <v>6590</v>
      </c>
      <c r="C52" s="28" t="s">
        <v>107</v>
      </c>
      <c r="D52" s="35" t="s">
        <v>108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8"/>
      <c r="P52" s="38"/>
      <c r="Q52" s="38"/>
      <c r="R52" s="38"/>
      <c r="S52" s="38"/>
      <c r="T52" s="38"/>
      <c r="U52" s="68"/>
      <c r="V52" s="68"/>
      <c r="W52" s="38"/>
      <c r="X52" s="38"/>
      <c r="Y52" s="38"/>
      <c r="Z52" s="38"/>
      <c r="AA52" s="38"/>
      <c r="AB52" s="68"/>
      <c r="AC52" s="82"/>
      <c r="AD52" s="75"/>
      <c r="AE52" s="38"/>
      <c r="AF52" s="38"/>
      <c r="AG52" s="38"/>
      <c r="AH52" s="38"/>
      <c r="AI52" s="38"/>
      <c r="AJ52" s="75"/>
      <c r="AK52" s="75"/>
      <c r="AL52" s="83">
        <v>186</v>
      </c>
      <c r="AM52" s="83"/>
      <c r="AN52" s="36" t="s">
        <v>67</v>
      </c>
      <c r="AO52" s="36"/>
      <c r="AP52" s="84"/>
      <c r="AQ52" s="141">
        <f t="shared" si="2"/>
        <v>186</v>
      </c>
      <c r="AR52" s="131" t="s">
        <v>109</v>
      </c>
    </row>
    <row r="53" spans="1:44" ht="17.100000000000001" customHeight="1" x14ac:dyDescent="0.15">
      <c r="A53" s="89">
        <v>24</v>
      </c>
      <c r="B53" s="145">
        <v>6710</v>
      </c>
      <c r="C53" s="90" t="s">
        <v>110</v>
      </c>
      <c r="D53" s="32" t="s">
        <v>111</v>
      </c>
      <c r="E53" s="33"/>
      <c r="F53" s="33"/>
      <c r="G53" s="33"/>
      <c r="H53" s="33"/>
      <c r="I53" s="33"/>
      <c r="J53" s="33"/>
      <c r="K53" s="33"/>
      <c r="L53" s="34"/>
      <c r="M53" s="146" t="s">
        <v>112</v>
      </c>
      <c r="N53" s="146"/>
      <c r="O53" s="146"/>
      <c r="P53" s="146"/>
      <c r="Q53" s="146"/>
      <c r="R53" s="146"/>
      <c r="S53" s="146"/>
      <c r="T53" s="147"/>
      <c r="U53" s="147"/>
      <c r="V53" s="148"/>
      <c r="W53" s="149"/>
      <c r="X53" s="150"/>
      <c r="Y53" s="149"/>
      <c r="Z53" s="149"/>
      <c r="AA53" s="149"/>
      <c r="AB53" s="94"/>
      <c r="AC53" s="94"/>
      <c r="AD53" s="94"/>
      <c r="AE53" s="151"/>
      <c r="AF53" s="152"/>
      <c r="AG53" s="153"/>
      <c r="AH53" s="153"/>
      <c r="AI53" s="151"/>
      <c r="AJ53" s="152"/>
      <c r="AK53" s="154"/>
      <c r="AL53" s="154"/>
      <c r="AM53" s="155"/>
      <c r="AN53" s="156" t="s">
        <v>113</v>
      </c>
      <c r="AO53" s="94"/>
      <c r="AP53" s="94"/>
      <c r="AQ53" s="157"/>
      <c r="AR53" s="158" t="s">
        <v>114</v>
      </c>
    </row>
    <row r="54" spans="1:44" ht="17.100000000000001" customHeight="1" x14ac:dyDescent="0.15">
      <c r="A54" s="89">
        <v>24</v>
      </c>
      <c r="B54" s="145">
        <v>6715</v>
      </c>
      <c r="C54" s="90" t="s">
        <v>115</v>
      </c>
      <c r="D54" s="48"/>
      <c r="E54" s="49"/>
      <c r="F54" s="49"/>
      <c r="G54" s="49"/>
      <c r="H54" s="49"/>
      <c r="I54" s="49"/>
      <c r="J54" s="49"/>
      <c r="K54" s="49"/>
      <c r="L54" s="50"/>
      <c r="M54" s="146"/>
      <c r="N54" s="146"/>
      <c r="O54" s="146"/>
      <c r="P54" s="146"/>
      <c r="Q54" s="146"/>
      <c r="R54" s="146"/>
      <c r="S54" s="146"/>
      <c r="T54" s="147"/>
      <c r="U54" s="147"/>
      <c r="V54" s="159" t="s">
        <v>116</v>
      </c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56" t="s">
        <v>113</v>
      </c>
      <c r="AO54" s="94"/>
      <c r="AP54" s="94"/>
      <c r="AQ54" s="161"/>
      <c r="AR54" s="44"/>
    </row>
    <row r="55" spans="1:44" ht="17.100000000000001" customHeight="1" x14ac:dyDescent="0.15">
      <c r="A55" s="89">
        <v>24</v>
      </c>
      <c r="B55" s="145">
        <v>6716</v>
      </c>
      <c r="C55" s="90" t="s">
        <v>117</v>
      </c>
      <c r="D55" s="48"/>
      <c r="E55" s="49"/>
      <c r="F55" s="49"/>
      <c r="G55" s="49"/>
      <c r="H55" s="49"/>
      <c r="I55" s="49"/>
      <c r="J55" s="49"/>
      <c r="K55" s="49"/>
      <c r="L55" s="50"/>
      <c r="M55" s="146"/>
      <c r="N55" s="146"/>
      <c r="O55" s="146"/>
      <c r="P55" s="146"/>
      <c r="Q55" s="146"/>
      <c r="R55" s="146"/>
      <c r="S55" s="146"/>
      <c r="T55" s="147"/>
      <c r="U55" s="147"/>
      <c r="V55" s="162" t="s">
        <v>118</v>
      </c>
      <c r="W55" s="149"/>
      <c r="X55" s="150"/>
      <c r="Y55" s="149"/>
      <c r="Z55" s="149"/>
      <c r="AA55" s="149"/>
      <c r="AB55" s="94"/>
      <c r="AC55" s="94"/>
      <c r="AD55" s="94"/>
      <c r="AE55" s="151"/>
      <c r="AF55" s="152"/>
      <c r="AG55" s="153"/>
      <c r="AH55" s="153"/>
      <c r="AI55" s="151"/>
      <c r="AJ55" s="152"/>
      <c r="AK55" s="154"/>
      <c r="AL55" s="154"/>
      <c r="AM55" s="155"/>
      <c r="AN55" s="156" t="s">
        <v>113</v>
      </c>
      <c r="AO55" s="94"/>
      <c r="AP55" s="94"/>
      <c r="AQ55" s="161"/>
      <c r="AR55" s="44"/>
    </row>
    <row r="56" spans="1:44" ht="17.100000000000001" customHeight="1" x14ac:dyDescent="0.15">
      <c r="A56" s="89">
        <v>24</v>
      </c>
      <c r="B56" s="145">
        <v>6717</v>
      </c>
      <c r="C56" s="90" t="s">
        <v>119</v>
      </c>
      <c r="D56" s="48"/>
      <c r="E56" s="49"/>
      <c r="F56" s="49"/>
      <c r="G56" s="49"/>
      <c r="H56" s="49"/>
      <c r="I56" s="49"/>
      <c r="J56" s="49"/>
      <c r="K56" s="49"/>
      <c r="L56" s="50"/>
      <c r="M56" s="146"/>
      <c r="N56" s="146"/>
      <c r="O56" s="146"/>
      <c r="P56" s="146"/>
      <c r="Q56" s="146"/>
      <c r="R56" s="146"/>
      <c r="S56" s="146"/>
      <c r="T56" s="147"/>
      <c r="U56" s="147"/>
      <c r="V56" s="162" t="s">
        <v>120</v>
      </c>
      <c r="W56" s="149"/>
      <c r="X56" s="150"/>
      <c r="Y56" s="149"/>
      <c r="Z56" s="149"/>
      <c r="AA56" s="149"/>
      <c r="AB56" s="94"/>
      <c r="AC56" s="94"/>
      <c r="AD56" s="94"/>
      <c r="AE56" s="151"/>
      <c r="AF56" s="152"/>
      <c r="AG56" s="153"/>
      <c r="AH56" s="153"/>
      <c r="AI56" s="163"/>
      <c r="AJ56" s="152"/>
      <c r="AK56" s="154"/>
      <c r="AL56" s="154"/>
      <c r="AM56" s="155"/>
      <c r="AN56" s="156" t="s">
        <v>113</v>
      </c>
      <c r="AO56" s="94"/>
      <c r="AP56" s="94"/>
      <c r="AQ56" s="161"/>
      <c r="AR56" s="44"/>
    </row>
    <row r="57" spans="1:44" ht="17.100000000000001" customHeight="1" x14ac:dyDescent="0.15">
      <c r="A57" s="89">
        <v>24</v>
      </c>
      <c r="B57" s="145">
        <v>6718</v>
      </c>
      <c r="C57" s="90" t="s">
        <v>121</v>
      </c>
      <c r="D57" s="48"/>
      <c r="E57" s="49"/>
      <c r="F57" s="49"/>
      <c r="G57" s="49"/>
      <c r="H57" s="49"/>
      <c r="I57" s="49"/>
      <c r="J57" s="49"/>
      <c r="K57" s="49"/>
      <c r="L57" s="50"/>
      <c r="M57" s="146"/>
      <c r="N57" s="146"/>
      <c r="O57" s="146"/>
      <c r="P57" s="146"/>
      <c r="Q57" s="146"/>
      <c r="R57" s="146"/>
      <c r="S57" s="146"/>
      <c r="T57" s="147"/>
      <c r="U57" s="147"/>
      <c r="V57" s="162" t="s">
        <v>122</v>
      </c>
      <c r="W57" s="149"/>
      <c r="X57" s="150"/>
      <c r="Y57" s="149"/>
      <c r="Z57" s="149"/>
      <c r="AA57" s="149"/>
      <c r="AB57" s="94"/>
      <c r="AC57" s="94"/>
      <c r="AD57" s="94"/>
      <c r="AE57" s="151"/>
      <c r="AF57" s="152"/>
      <c r="AG57" s="153"/>
      <c r="AH57" s="153"/>
      <c r="AI57" s="163"/>
      <c r="AJ57" s="152"/>
      <c r="AK57" s="154"/>
      <c r="AL57" s="154"/>
      <c r="AM57" s="155"/>
      <c r="AN57" s="156" t="s">
        <v>113</v>
      </c>
      <c r="AO57" s="94"/>
      <c r="AP57" s="94"/>
      <c r="AQ57" s="161"/>
      <c r="AR57" s="44"/>
    </row>
    <row r="58" spans="1:44" ht="17.100000000000001" customHeight="1" x14ac:dyDescent="0.15">
      <c r="A58" s="26">
        <v>24</v>
      </c>
      <c r="B58" s="27">
        <v>6665</v>
      </c>
      <c r="C58" s="164" t="s">
        <v>123</v>
      </c>
      <c r="D58" s="48"/>
      <c r="E58" s="49"/>
      <c r="F58" s="49"/>
      <c r="G58" s="49"/>
      <c r="H58" s="49"/>
      <c r="I58" s="49"/>
      <c r="J58" s="49"/>
      <c r="K58" s="49"/>
      <c r="L58" s="50"/>
      <c r="M58" s="165" t="s">
        <v>124</v>
      </c>
      <c r="N58" s="165"/>
      <c r="O58" s="165"/>
      <c r="P58" s="165"/>
      <c r="Q58" s="165"/>
      <c r="R58" s="165"/>
      <c r="S58" s="165"/>
      <c r="T58" s="166"/>
      <c r="U58" s="166"/>
      <c r="V58" s="132"/>
      <c r="W58" s="167"/>
      <c r="X58" s="168"/>
      <c r="Y58" s="167"/>
      <c r="Z58" s="167"/>
      <c r="AA58" s="167"/>
      <c r="AB58" s="133"/>
      <c r="AC58" s="133"/>
      <c r="AD58" s="133"/>
      <c r="AE58" s="169"/>
      <c r="AF58" s="170"/>
      <c r="AG58" s="171"/>
      <c r="AH58" s="171"/>
      <c r="AI58" s="169"/>
      <c r="AJ58" s="170"/>
      <c r="AK58" s="172"/>
      <c r="AL58" s="172"/>
      <c r="AM58" s="173"/>
      <c r="AN58" s="174" t="s">
        <v>113</v>
      </c>
      <c r="AO58" s="133"/>
      <c r="AP58" s="133"/>
      <c r="AQ58" s="175"/>
      <c r="AR58" s="44"/>
    </row>
    <row r="59" spans="1:44" ht="17.100000000000001" customHeight="1" x14ac:dyDescent="0.15">
      <c r="A59" s="26">
        <v>24</v>
      </c>
      <c r="B59" s="27">
        <v>6690</v>
      </c>
      <c r="C59" s="164" t="s">
        <v>125</v>
      </c>
      <c r="D59" s="48"/>
      <c r="E59" s="49"/>
      <c r="F59" s="49"/>
      <c r="G59" s="49"/>
      <c r="H59" s="49"/>
      <c r="I59" s="49"/>
      <c r="J59" s="49"/>
      <c r="K59" s="49"/>
      <c r="L59" s="50"/>
      <c r="M59" s="165"/>
      <c r="N59" s="165"/>
      <c r="O59" s="165"/>
      <c r="P59" s="165"/>
      <c r="Q59" s="165"/>
      <c r="R59" s="165"/>
      <c r="S59" s="165"/>
      <c r="T59" s="166"/>
      <c r="U59" s="166"/>
      <c r="V59" s="176" t="s">
        <v>116</v>
      </c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7"/>
      <c r="AN59" s="174" t="s">
        <v>113</v>
      </c>
      <c r="AO59" s="133"/>
      <c r="AP59" s="133"/>
      <c r="AQ59" s="175"/>
      <c r="AR59" s="44"/>
    </row>
    <row r="60" spans="1:44" ht="17.100000000000001" customHeight="1" x14ac:dyDescent="0.15">
      <c r="A60" s="26">
        <v>24</v>
      </c>
      <c r="B60" s="27">
        <v>6691</v>
      </c>
      <c r="C60" s="164" t="s">
        <v>126</v>
      </c>
      <c r="D60" s="48"/>
      <c r="E60" s="49"/>
      <c r="F60" s="49"/>
      <c r="G60" s="49"/>
      <c r="H60" s="49"/>
      <c r="I60" s="49"/>
      <c r="J60" s="49"/>
      <c r="K60" s="49"/>
      <c r="L60" s="50"/>
      <c r="M60" s="165"/>
      <c r="N60" s="165"/>
      <c r="O60" s="165"/>
      <c r="P60" s="165"/>
      <c r="Q60" s="165"/>
      <c r="R60" s="165"/>
      <c r="S60" s="165"/>
      <c r="T60" s="166"/>
      <c r="U60" s="166"/>
      <c r="V60" s="178" t="s">
        <v>118</v>
      </c>
      <c r="W60" s="167"/>
      <c r="X60" s="168"/>
      <c r="Y60" s="167"/>
      <c r="Z60" s="167"/>
      <c r="AA60" s="167"/>
      <c r="AB60" s="133"/>
      <c r="AC60" s="133"/>
      <c r="AD60" s="133"/>
      <c r="AE60" s="169"/>
      <c r="AF60" s="170"/>
      <c r="AG60" s="171"/>
      <c r="AH60" s="171"/>
      <c r="AI60" s="169"/>
      <c r="AJ60" s="170"/>
      <c r="AK60" s="172"/>
      <c r="AL60" s="172"/>
      <c r="AM60" s="173"/>
      <c r="AN60" s="174" t="s">
        <v>113</v>
      </c>
      <c r="AO60" s="133"/>
      <c r="AP60" s="133"/>
      <c r="AQ60" s="175"/>
      <c r="AR60" s="44"/>
    </row>
    <row r="61" spans="1:44" ht="17.100000000000001" customHeight="1" x14ac:dyDescent="0.15">
      <c r="A61" s="26">
        <v>24</v>
      </c>
      <c r="B61" s="27">
        <v>6692</v>
      </c>
      <c r="C61" s="164" t="s">
        <v>127</v>
      </c>
      <c r="D61" s="48"/>
      <c r="E61" s="49"/>
      <c r="F61" s="49"/>
      <c r="G61" s="49"/>
      <c r="H61" s="49"/>
      <c r="I61" s="49"/>
      <c r="J61" s="49"/>
      <c r="K61" s="49"/>
      <c r="L61" s="50"/>
      <c r="M61" s="165"/>
      <c r="N61" s="165"/>
      <c r="O61" s="165"/>
      <c r="P61" s="165"/>
      <c r="Q61" s="165"/>
      <c r="R61" s="165"/>
      <c r="S61" s="165"/>
      <c r="T61" s="166"/>
      <c r="U61" s="166"/>
      <c r="V61" s="178" t="s">
        <v>128</v>
      </c>
      <c r="W61" s="167"/>
      <c r="X61" s="168"/>
      <c r="Y61" s="167"/>
      <c r="Z61" s="167"/>
      <c r="AA61" s="167"/>
      <c r="AB61" s="133"/>
      <c r="AC61" s="133"/>
      <c r="AD61" s="133"/>
      <c r="AE61" s="169"/>
      <c r="AF61" s="170"/>
      <c r="AG61" s="171"/>
      <c r="AH61" s="171"/>
      <c r="AI61" s="179"/>
      <c r="AJ61" s="170"/>
      <c r="AK61" s="180"/>
      <c r="AL61" s="180"/>
      <c r="AM61" s="173"/>
      <c r="AN61" s="174" t="s">
        <v>113</v>
      </c>
      <c r="AO61" s="133"/>
      <c r="AP61" s="133"/>
      <c r="AQ61" s="175"/>
      <c r="AR61" s="44"/>
    </row>
    <row r="62" spans="1:44" ht="17.100000000000001" customHeight="1" x14ac:dyDescent="0.15">
      <c r="A62" s="26">
        <v>24</v>
      </c>
      <c r="B62" s="27">
        <v>6693</v>
      </c>
      <c r="C62" s="164" t="s">
        <v>129</v>
      </c>
      <c r="D62" s="48"/>
      <c r="E62" s="49"/>
      <c r="F62" s="49"/>
      <c r="G62" s="49"/>
      <c r="H62" s="49"/>
      <c r="I62" s="49"/>
      <c r="J62" s="49"/>
      <c r="K62" s="49"/>
      <c r="L62" s="50"/>
      <c r="M62" s="165"/>
      <c r="N62" s="165"/>
      <c r="O62" s="165"/>
      <c r="P62" s="165"/>
      <c r="Q62" s="165"/>
      <c r="R62" s="165"/>
      <c r="S62" s="165"/>
      <c r="T62" s="166"/>
      <c r="U62" s="166"/>
      <c r="V62" s="178" t="s">
        <v>122</v>
      </c>
      <c r="W62" s="167"/>
      <c r="X62" s="168"/>
      <c r="Y62" s="167"/>
      <c r="Z62" s="167"/>
      <c r="AA62" s="167"/>
      <c r="AB62" s="133"/>
      <c r="AC62" s="133"/>
      <c r="AD62" s="133"/>
      <c r="AE62" s="169"/>
      <c r="AF62" s="170"/>
      <c r="AG62" s="171"/>
      <c r="AH62" s="171"/>
      <c r="AI62" s="179"/>
      <c r="AJ62" s="170"/>
      <c r="AK62" s="180"/>
      <c r="AL62" s="180"/>
      <c r="AM62" s="173"/>
      <c r="AN62" s="174" t="s">
        <v>113</v>
      </c>
      <c r="AO62" s="133"/>
      <c r="AP62" s="133"/>
      <c r="AQ62" s="175"/>
      <c r="AR62" s="44"/>
    </row>
    <row r="63" spans="1:44" ht="17.100000000000001" customHeight="1" x14ac:dyDescent="0.15">
      <c r="A63" s="26">
        <v>24</v>
      </c>
      <c r="B63" s="27">
        <v>6670</v>
      </c>
      <c r="C63" s="164" t="s">
        <v>130</v>
      </c>
      <c r="D63" s="48"/>
      <c r="E63" s="49"/>
      <c r="F63" s="49"/>
      <c r="G63" s="49"/>
      <c r="H63" s="49"/>
      <c r="I63" s="49"/>
      <c r="J63" s="49"/>
      <c r="K63" s="49"/>
      <c r="L63" s="50"/>
      <c r="M63" s="165" t="s">
        <v>131</v>
      </c>
      <c r="N63" s="165"/>
      <c r="O63" s="165"/>
      <c r="P63" s="165"/>
      <c r="Q63" s="165"/>
      <c r="R63" s="165"/>
      <c r="S63" s="165"/>
      <c r="T63" s="166"/>
      <c r="U63" s="166"/>
      <c r="V63" s="132"/>
      <c r="W63" s="167"/>
      <c r="X63" s="168"/>
      <c r="Y63" s="167"/>
      <c r="Z63" s="167"/>
      <c r="AA63" s="167"/>
      <c r="AB63" s="133"/>
      <c r="AC63" s="133"/>
      <c r="AD63" s="133"/>
      <c r="AE63" s="169"/>
      <c r="AF63" s="170"/>
      <c r="AG63" s="171"/>
      <c r="AH63" s="171"/>
      <c r="AI63" s="169"/>
      <c r="AJ63" s="170"/>
      <c r="AK63" s="180"/>
      <c r="AL63" s="180"/>
      <c r="AM63" s="173"/>
      <c r="AN63" s="174" t="s">
        <v>113</v>
      </c>
      <c r="AO63" s="133"/>
      <c r="AP63" s="133"/>
      <c r="AQ63" s="122"/>
      <c r="AR63" s="44"/>
    </row>
    <row r="64" spans="1:44" ht="17.100000000000001" customHeight="1" x14ac:dyDescent="0.15">
      <c r="A64" s="26">
        <v>24</v>
      </c>
      <c r="B64" s="27">
        <v>6695</v>
      </c>
      <c r="C64" s="164" t="s">
        <v>132</v>
      </c>
      <c r="D64" s="48"/>
      <c r="E64" s="49"/>
      <c r="F64" s="49"/>
      <c r="G64" s="49"/>
      <c r="H64" s="49"/>
      <c r="I64" s="49"/>
      <c r="J64" s="49"/>
      <c r="K64" s="49"/>
      <c r="L64" s="50"/>
      <c r="M64" s="165"/>
      <c r="N64" s="165"/>
      <c r="O64" s="165"/>
      <c r="P64" s="165"/>
      <c r="Q64" s="165"/>
      <c r="R64" s="165"/>
      <c r="S64" s="165"/>
      <c r="T64" s="166"/>
      <c r="U64" s="166"/>
      <c r="V64" s="176" t="s">
        <v>116</v>
      </c>
      <c r="W64" s="177"/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77"/>
      <c r="AK64" s="177"/>
      <c r="AL64" s="177"/>
      <c r="AM64" s="177"/>
      <c r="AN64" s="174" t="s">
        <v>113</v>
      </c>
      <c r="AO64" s="133"/>
      <c r="AP64" s="133"/>
      <c r="AQ64" s="175"/>
      <c r="AR64" s="44"/>
    </row>
    <row r="65" spans="1:46" ht="17.100000000000001" customHeight="1" x14ac:dyDescent="0.15">
      <c r="A65" s="26">
        <v>24</v>
      </c>
      <c r="B65" s="27">
        <v>6696</v>
      </c>
      <c r="C65" s="164" t="s">
        <v>133</v>
      </c>
      <c r="D65" s="48"/>
      <c r="E65" s="49"/>
      <c r="F65" s="49"/>
      <c r="G65" s="49"/>
      <c r="H65" s="49"/>
      <c r="I65" s="49"/>
      <c r="J65" s="49"/>
      <c r="K65" s="49"/>
      <c r="L65" s="50"/>
      <c r="M65" s="165"/>
      <c r="N65" s="165"/>
      <c r="O65" s="165"/>
      <c r="P65" s="165"/>
      <c r="Q65" s="165"/>
      <c r="R65" s="165"/>
      <c r="S65" s="165"/>
      <c r="T65" s="166"/>
      <c r="U65" s="166"/>
      <c r="V65" s="178" t="s">
        <v>118</v>
      </c>
      <c r="W65" s="167"/>
      <c r="X65" s="168"/>
      <c r="Y65" s="167"/>
      <c r="Z65" s="167"/>
      <c r="AA65" s="167"/>
      <c r="AB65" s="133"/>
      <c r="AC65" s="133"/>
      <c r="AD65" s="133"/>
      <c r="AE65" s="169"/>
      <c r="AF65" s="170"/>
      <c r="AG65" s="171"/>
      <c r="AH65" s="171"/>
      <c r="AI65" s="169"/>
      <c r="AJ65" s="170"/>
      <c r="AK65" s="180"/>
      <c r="AL65" s="180"/>
      <c r="AM65" s="173"/>
      <c r="AN65" s="174" t="s">
        <v>113</v>
      </c>
      <c r="AO65" s="133"/>
      <c r="AP65" s="133"/>
      <c r="AQ65" s="175"/>
      <c r="AR65" s="44"/>
    </row>
    <row r="66" spans="1:46" ht="17.100000000000001" customHeight="1" x14ac:dyDescent="0.15">
      <c r="A66" s="26">
        <v>24</v>
      </c>
      <c r="B66" s="27">
        <v>6697</v>
      </c>
      <c r="C66" s="164" t="s">
        <v>134</v>
      </c>
      <c r="D66" s="48"/>
      <c r="E66" s="49"/>
      <c r="F66" s="49"/>
      <c r="G66" s="49"/>
      <c r="H66" s="49"/>
      <c r="I66" s="49"/>
      <c r="J66" s="49"/>
      <c r="K66" s="49"/>
      <c r="L66" s="50"/>
      <c r="M66" s="165"/>
      <c r="N66" s="165"/>
      <c r="O66" s="165"/>
      <c r="P66" s="165"/>
      <c r="Q66" s="165"/>
      <c r="R66" s="165"/>
      <c r="S66" s="165"/>
      <c r="T66" s="166"/>
      <c r="U66" s="166"/>
      <c r="V66" s="178" t="s">
        <v>120</v>
      </c>
      <c r="W66" s="167"/>
      <c r="X66" s="168"/>
      <c r="Y66" s="167"/>
      <c r="Z66" s="167"/>
      <c r="AA66" s="167"/>
      <c r="AB66" s="133"/>
      <c r="AC66" s="133"/>
      <c r="AD66" s="133"/>
      <c r="AE66" s="169"/>
      <c r="AF66" s="170"/>
      <c r="AG66" s="171"/>
      <c r="AH66" s="171"/>
      <c r="AI66" s="179"/>
      <c r="AJ66" s="170"/>
      <c r="AK66" s="180"/>
      <c r="AL66" s="180"/>
      <c r="AM66" s="173"/>
      <c r="AN66" s="174" t="s">
        <v>113</v>
      </c>
      <c r="AO66" s="133"/>
      <c r="AP66" s="133"/>
      <c r="AQ66" s="175"/>
      <c r="AR66" s="44"/>
    </row>
    <row r="67" spans="1:46" ht="17.100000000000001" customHeight="1" x14ac:dyDescent="0.15">
      <c r="A67" s="26">
        <v>24</v>
      </c>
      <c r="B67" s="27">
        <v>6698</v>
      </c>
      <c r="C67" s="164" t="s">
        <v>135</v>
      </c>
      <c r="D67" s="48"/>
      <c r="E67" s="49"/>
      <c r="F67" s="49"/>
      <c r="G67" s="49"/>
      <c r="H67" s="49"/>
      <c r="I67" s="49"/>
      <c r="J67" s="49"/>
      <c r="K67" s="49"/>
      <c r="L67" s="50"/>
      <c r="M67" s="165"/>
      <c r="N67" s="165"/>
      <c r="O67" s="165"/>
      <c r="P67" s="165"/>
      <c r="Q67" s="165"/>
      <c r="R67" s="165"/>
      <c r="S67" s="165"/>
      <c r="T67" s="166"/>
      <c r="U67" s="166"/>
      <c r="V67" s="178" t="s">
        <v>122</v>
      </c>
      <c r="W67" s="167"/>
      <c r="X67" s="168"/>
      <c r="Y67" s="167"/>
      <c r="Z67" s="167"/>
      <c r="AA67" s="167"/>
      <c r="AB67" s="133"/>
      <c r="AC67" s="133"/>
      <c r="AD67" s="133"/>
      <c r="AE67" s="169"/>
      <c r="AF67" s="170"/>
      <c r="AG67" s="171"/>
      <c r="AH67" s="171"/>
      <c r="AI67" s="179"/>
      <c r="AJ67" s="170"/>
      <c r="AK67" s="180"/>
      <c r="AL67" s="180"/>
      <c r="AM67" s="173"/>
      <c r="AN67" s="174" t="s">
        <v>113</v>
      </c>
      <c r="AO67" s="133"/>
      <c r="AP67" s="133"/>
      <c r="AQ67" s="175"/>
      <c r="AR67" s="44"/>
    </row>
    <row r="68" spans="1:46" ht="17.100000000000001" customHeight="1" x14ac:dyDescent="0.15">
      <c r="A68" s="26">
        <v>24</v>
      </c>
      <c r="B68" s="27">
        <v>6675</v>
      </c>
      <c r="C68" s="164" t="s">
        <v>136</v>
      </c>
      <c r="D68" s="48"/>
      <c r="E68" s="49"/>
      <c r="F68" s="49"/>
      <c r="G68" s="49"/>
      <c r="H68" s="49"/>
      <c r="I68" s="49"/>
      <c r="J68" s="49"/>
      <c r="K68" s="49"/>
      <c r="L68" s="50"/>
      <c r="M68" s="165" t="s">
        <v>137</v>
      </c>
      <c r="N68" s="165"/>
      <c r="O68" s="165"/>
      <c r="P68" s="165"/>
      <c r="Q68" s="165"/>
      <c r="R68" s="165"/>
      <c r="S68" s="165"/>
      <c r="T68" s="166"/>
      <c r="U68" s="166"/>
      <c r="V68" s="132"/>
      <c r="W68" s="167"/>
      <c r="X68" s="168"/>
      <c r="Y68" s="167"/>
      <c r="Z68" s="167"/>
      <c r="AA68" s="167"/>
      <c r="AB68" s="133"/>
      <c r="AC68" s="133"/>
      <c r="AD68" s="133"/>
      <c r="AE68" s="169"/>
      <c r="AF68" s="170"/>
      <c r="AG68" s="171"/>
      <c r="AH68" s="171"/>
      <c r="AI68" s="169"/>
      <c r="AJ68" s="170"/>
      <c r="AK68" s="180"/>
      <c r="AL68" s="180"/>
      <c r="AM68" s="173"/>
      <c r="AN68" s="174" t="s">
        <v>113</v>
      </c>
      <c r="AO68" s="133"/>
      <c r="AP68" s="133"/>
      <c r="AQ68" s="122"/>
      <c r="AR68" s="44"/>
    </row>
    <row r="69" spans="1:46" ht="17.100000000000001" customHeight="1" x14ac:dyDescent="0.15">
      <c r="A69" s="26">
        <v>24</v>
      </c>
      <c r="B69" s="27">
        <v>6700</v>
      </c>
      <c r="C69" s="164" t="s">
        <v>138</v>
      </c>
      <c r="D69" s="48"/>
      <c r="E69" s="49"/>
      <c r="F69" s="49"/>
      <c r="G69" s="49"/>
      <c r="H69" s="49"/>
      <c r="I69" s="49"/>
      <c r="J69" s="49"/>
      <c r="K69" s="49"/>
      <c r="L69" s="50"/>
      <c r="M69" s="165"/>
      <c r="N69" s="165"/>
      <c r="O69" s="165"/>
      <c r="P69" s="165"/>
      <c r="Q69" s="165"/>
      <c r="R69" s="165"/>
      <c r="S69" s="165"/>
      <c r="T69" s="166"/>
      <c r="U69" s="166"/>
      <c r="V69" s="176" t="s">
        <v>116</v>
      </c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7"/>
      <c r="AK69" s="177"/>
      <c r="AL69" s="177"/>
      <c r="AM69" s="177"/>
      <c r="AN69" s="174" t="s">
        <v>113</v>
      </c>
      <c r="AO69" s="133"/>
      <c r="AP69" s="133"/>
      <c r="AQ69" s="175"/>
      <c r="AR69" s="44"/>
    </row>
    <row r="70" spans="1:46" ht="17.100000000000001" customHeight="1" x14ac:dyDescent="0.15">
      <c r="A70" s="26">
        <v>24</v>
      </c>
      <c r="B70" s="27">
        <v>6701</v>
      </c>
      <c r="C70" s="164" t="s">
        <v>139</v>
      </c>
      <c r="D70" s="48"/>
      <c r="E70" s="49"/>
      <c r="F70" s="49"/>
      <c r="G70" s="49"/>
      <c r="H70" s="49"/>
      <c r="I70" s="49"/>
      <c r="J70" s="49"/>
      <c r="K70" s="49"/>
      <c r="L70" s="50"/>
      <c r="M70" s="165"/>
      <c r="N70" s="165"/>
      <c r="O70" s="165"/>
      <c r="P70" s="165"/>
      <c r="Q70" s="165"/>
      <c r="R70" s="165"/>
      <c r="S70" s="165"/>
      <c r="T70" s="166"/>
      <c r="U70" s="166"/>
      <c r="V70" s="178" t="s">
        <v>118</v>
      </c>
      <c r="W70" s="167"/>
      <c r="X70" s="168"/>
      <c r="Y70" s="167"/>
      <c r="Z70" s="167"/>
      <c r="AA70" s="167"/>
      <c r="AB70" s="133"/>
      <c r="AC70" s="133"/>
      <c r="AD70" s="133"/>
      <c r="AE70" s="169"/>
      <c r="AF70" s="170"/>
      <c r="AG70" s="171"/>
      <c r="AH70" s="171"/>
      <c r="AI70" s="169"/>
      <c r="AJ70" s="170"/>
      <c r="AK70" s="180"/>
      <c r="AL70" s="180"/>
      <c r="AM70" s="173"/>
      <c r="AN70" s="174" t="s">
        <v>113</v>
      </c>
      <c r="AO70" s="133"/>
      <c r="AP70" s="133"/>
      <c r="AQ70" s="175"/>
      <c r="AR70" s="44"/>
    </row>
    <row r="71" spans="1:46" ht="17.100000000000001" customHeight="1" x14ac:dyDescent="0.15">
      <c r="A71" s="26">
        <v>24</v>
      </c>
      <c r="B71" s="27">
        <v>6702</v>
      </c>
      <c r="C71" s="164" t="s">
        <v>140</v>
      </c>
      <c r="D71" s="48"/>
      <c r="E71" s="49"/>
      <c r="F71" s="49"/>
      <c r="G71" s="49"/>
      <c r="H71" s="49"/>
      <c r="I71" s="49"/>
      <c r="J71" s="49"/>
      <c r="K71" s="49"/>
      <c r="L71" s="50"/>
      <c r="M71" s="165"/>
      <c r="N71" s="165"/>
      <c r="O71" s="165"/>
      <c r="P71" s="165"/>
      <c r="Q71" s="165"/>
      <c r="R71" s="165"/>
      <c r="S71" s="165"/>
      <c r="T71" s="166"/>
      <c r="U71" s="166"/>
      <c r="V71" s="178" t="s">
        <v>120</v>
      </c>
      <c r="W71" s="167"/>
      <c r="X71" s="168"/>
      <c r="Y71" s="167"/>
      <c r="Z71" s="167"/>
      <c r="AA71" s="167"/>
      <c r="AB71" s="133"/>
      <c r="AC71" s="133"/>
      <c r="AD71" s="133"/>
      <c r="AE71" s="169"/>
      <c r="AF71" s="170"/>
      <c r="AG71" s="171"/>
      <c r="AH71" s="171"/>
      <c r="AI71" s="179"/>
      <c r="AJ71" s="170"/>
      <c r="AK71" s="180"/>
      <c r="AL71" s="180"/>
      <c r="AM71" s="173"/>
      <c r="AN71" s="174" t="s">
        <v>113</v>
      </c>
      <c r="AO71" s="133"/>
      <c r="AP71" s="133"/>
      <c r="AQ71" s="175"/>
      <c r="AR71" s="44"/>
    </row>
    <row r="72" spans="1:46" ht="17.100000000000001" customHeight="1" x14ac:dyDescent="0.15">
      <c r="A72" s="26">
        <v>24</v>
      </c>
      <c r="B72" s="27">
        <v>6703</v>
      </c>
      <c r="C72" s="164" t="s">
        <v>141</v>
      </c>
      <c r="D72" s="181"/>
      <c r="E72" s="182"/>
      <c r="F72" s="182"/>
      <c r="G72" s="182"/>
      <c r="H72" s="182"/>
      <c r="I72" s="182"/>
      <c r="J72" s="182"/>
      <c r="K72" s="182"/>
      <c r="L72" s="183"/>
      <c r="M72" s="165"/>
      <c r="N72" s="165"/>
      <c r="O72" s="165"/>
      <c r="P72" s="165"/>
      <c r="Q72" s="165"/>
      <c r="R72" s="165"/>
      <c r="S72" s="165"/>
      <c r="T72" s="166"/>
      <c r="U72" s="166"/>
      <c r="V72" s="178" t="s">
        <v>122</v>
      </c>
      <c r="W72" s="167"/>
      <c r="X72" s="168"/>
      <c r="Y72" s="167"/>
      <c r="Z72" s="167"/>
      <c r="AA72" s="167"/>
      <c r="AB72" s="133"/>
      <c r="AC72" s="133"/>
      <c r="AD72" s="133"/>
      <c r="AE72" s="169"/>
      <c r="AF72" s="170"/>
      <c r="AG72" s="171"/>
      <c r="AH72" s="171"/>
      <c r="AI72" s="179"/>
      <c r="AJ72" s="170"/>
      <c r="AK72" s="180"/>
      <c r="AL72" s="180"/>
      <c r="AM72" s="173"/>
      <c r="AN72" s="174" t="s">
        <v>113</v>
      </c>
      <c r="AO72" s="133"/>
      <c r="AP72" s="133"/>
      <c r="AQ72" s="175"/>
      <c r="AR72" s="44"/>
    </row>
    <row r="73" spans="1:46" ht="17.100000000000001" customHeight="1" x14ac:dyDescent="0.15">
      <c r="A73" s="26">
        <v>24</v>
      </c>
      <c r="B73" s="26">
        <v>6685</v>
      </c>
      <c r="C73" s="184" t="s">
        <v>142</v>
      </c>
      <c r="D73" s="87" t="s">
        <v>143</v>
      </c>
      <c r="E73" s="18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42"/>
      <c r="V73" s="36"/>
      <c r="W73" s="36"/>
      <c r="X73" s="36"/>
      <c r="Y73" s="36"/>
      <c r="Z73" s="36"/>
      <c r="AA73" s="186"/>
      <c r="AB73" s="186"/>
      <c r="AC73" s="36"/>
      <c r="AD73" s="36"/>
      <c r="AE73" s="187"/>
      <c r="AF73" s="188"/>
      <c r="AG73" s="189"/>
      <c r="AH73" s="189"/>
      <c r="AI73" s="188"/>
      <c r="AJ73" s="188"/>
      <c r="AK73" s="190"/>
      <c r="AL73" s="190"/>
      <c r="AM73" s="191"/>
      <c r="AN73" s="120" t="s">
        <v>144</v>
      </c>
      <c r="AO73" s="36"/>
      <c r="AP73" s="36"/>
      <c r="AQ73" s="122"/>
      <c r="AR73" s="192"/>
    </row>
    <row r="74" spans="1:46" ht="17.100000000000001" customHeight="1" x14ac:dyDescent="0.15">
      <c r="A74" s="26">
        <v>24</v>
      </c>
      <c r="B74" s="26">
        <v>6705</v>
      </c>
      <c r="C74" s="184" t="s">
        <v>145</v>
      </c>
      <c r="D74" s="51"/>
      <c r="E74" s="193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194"/>
      <c r="U74" s="53"/>
      <c r="V74" s="195" t="s">
        <v>146</v>
      </c>
      <c r="W74" s="196"/>
      <c r="X74" s="196"/>
      <c r="Y74" s="196"/>
      <c r="Z74" s="196"/>
      <c r="AA74" s="196"/>
      <c r="AB74" s="196"/>
      <c r="AC74" s="196"/>
      <c r="AD74" s="196"/>
      <c r="AE74" s="196"/>
      <c r="AF74" s="196"/>
      <c r="AG74" s="196"/>
      <c r="AH74" s="196"/>
      <c r="AI74" s="196"/>
      <c r="AJ74" s="196"/>
      <c r="AK74" s="196"/>
      <c r="AL74" s="196"/>
      <c r="AM74" s="196"/>
      <c r="AN74" s="120" t="s">
        <v>144</v>
      </c>
      <c r="AO74" s="36"/>
      <c r="AP74" s="36"/>
      <c r="AQ74" s="122"/>
      <c r="AR74" s="192"/>
    </row>
    <row r="75" spans="1:46" ht="17.100000000000001" customHeight="1" x14ac:dyDescent="0.15">
      <c r="A75" s="26">
        <v>24</v>
      </c>
      <c r="B75" s="26">
        <v>6706</v>
      </c>
      <c r="C75" s="184" t="s">
        <v>147</v>
      </c>
      <c r="D75" s="51"/>
      <c r="E75" s="193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194"/>
      <c r="U75" s="53"/>
      <c r="V75" s="197" t="s">
        <v>118</v>
      </c>
      <c r="W75" s="36"/>
      <c r="X75" s="36"/>
      <c r="Y75" s="36"/>
      <c r="Z75" s="36"/>
      <c r="AA75" s="36"/>
      <c r="AB75" s="186"/>
      <c r="AC75" s="186"/>
      <c r="AD75" s="36"/>
      <c r="AE75" s="36"/>
      <c r="AF75" s="36"/>
      <c r="AG75" s="36"/>
      <c r="AH75" s="36"/>
      <c r="AI75" s="198"/>
      <c r="AJ75" s="199"/>
      <c r="AK75" s="200"/>
      <c r="AL75" s="191"/>
      <c r="AM75" s="201"/>
      <c r="AN75" s="120" t="s">
        <v>144</v>
      </c>
      <c r="AO75" s="36"/>
      <c r="AP75" s="36"/>
      <c r="AQ75" s="122"/>
      <c r="AR75" s="192"/>
    </row>
    <row r="76" spans="1:46" ht="17.100000000000001" customHeight="1" x14ac:dyDescent="0.15">
      <c r="A76" s="26">
        <v>24</v>
      </c>
      <c r="B76" s="26">
        <v>6707</v>
      </c>
      <c r="C76" s="184" t="s">
        <v>148</v>
      </c>
      <c r="D76" s="51"/>
      <c r="E76" s="193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194"/>
      <c r="U76" s="53"/>
      <c r="V76" s="197" t="s">
        <v>120</v>
      </c>
      <c r="W76" s="36"/>
      <c r="X76" s="36"/>
      <c r="Y76" s="36"/>
      <c r="Z76" s="36"/>
      <c r="AA76" s="36"/>
      <c r="AB76" s="186"/>
      <c r="AC76" s="186"/>
      <c r="AD76" s="36"/>
      <c r="AE76" s="36"/>
      <c r="AF76" s="36"/>
      <c r="AG76" s="36"/>
      <c r="AH76" s="36"/>
      <c r="AI76" s="198"/>
      <c r="AJ76" s="199"/>
      <c r="AK76" s="200"/>
      <c r="AL76" s="191"/>
      <c r="AM76" s="201"/>
      <c r="AN76" s="120" t="s">
        <v>144</v>
      </c>
      <c r="AO76" s="36"/>
      <c r="AP76" s="36"/>
      <c r="AQ76" s="122"/>
      <c r="AR76" s="192"/>
    </row>
    <row r="77" spans="1:46" ht="17.100000000000001" customHeight="1" x14ac:dyDescent="0.15">
      <c r="A77" s="26">
        <v>24</v>
      </c>
      <c r="B77" s="26">
        <v>6708</v>
      </c>
      <c r="C77" s="184" t="s">
        <v>149</v>
      </c>
      <c r="D77" s="55"/>
      <c r="E77" s="202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188"/>
      <c r="U77" s="56"/>
      <c r="V77" s="197" t="s">
        <v>122</v>
      </c>
      <c r="W77" s="36"/>
      <c r="X77" s="36"/>
      <c r="Y77" s="36"/>
      <c r="Z77" s="36"/>
      <c r="AA77" s="36"/>
      <c r="AB77" s="186"/>
      <c r="AC77" s="186"/>
      <c r="AD77" s="36"/>
      <c r="AE77" s="36"/>
      <c r="AF77" s="36"/>
      <c r="AG77" s="36"/>
      <c r="AH77" s="36"/>
      <c r="AI77" s="198"/>
      <c r="AJ77" s="199"/>
      <c r="AK77" s="200"/>
      <c r="AL77" s="191"/>
      <c r="AM77" s="201"/>
      <c r="AN77" s="120" t="s">
        <v>144</v>
      </c>
      <c r="AO77" s="36"/>
      <c r="AP77" s="36"/>
      <c r="AQ77" s="122"/>
      <c r="AR77" s="203"/>
    </row>
    <row r="78" spans="1:46" s="204" customFormat="1" ht="17.100000000000001" customHeight="1" x14ac:dyDescent="0.15">
      <c r="A78" s="2"/>
      <c r="B78" s="2"/>
      <c r="C78" s="3"/>
      <c r="D78" s="2"/>
      <c r="E78" s="2"/>
      <c r="F78" s="2"/>
      <c r="G78" s="2"/>
      <c r="H78" s="2"/>
      <c r="I78" s="2"/>
      <c r="J78" s="2"/>
      <c r="K78" s="4"/>
      <c r="L78" s="4"/>
      <c r="M78" s="4"/>
      <c r="N78" s="4"/>
      <c r="O78" s="4"/>
      <c r="P78" s="4"/>
      <c r="Q78" s="2"/>
      <c r="R78" s="2"/>
      <c r="S78" s="2"/>
      <c r="T78" s="2"/>
      <c r="U78" s="5"/>
      <c r="V78" s="5"/>
      <c r="W78" s="2"/>
      <c r="X78" s="2"/>
      <c r="Y78" s="2"/>
      <c r="Z78" s="2"/>
      <c r="AA78" s="2"/>
      <c r="AB78" s="5"/>
      <c r="AC78" s="5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T78" s="205"/>
    </row>
    <row r="79" spans="1:46" s="204" customFormat="1" ht="17.100000000000001" customHeight="1" x14ac:dyDescent="0.15">
      <c r="A79" s="2"/>
      <c r="B79" s="2"/>
      <c r="C79" s="3"/>
      <c r="D79" s="2"/>
      <c r="E79" s="2"/>
      <c r="F79" s="2"/>
      <c r="G79" s="2"/>
      <c r="H79" s="2"/>
      <c r="I79" s="2"/>
      <c r="J79" s="2"/>
      <c r="K79" s="4"/>
      <c r="L79" s="4"/>
      <c r="M79" s="4"/>
      <c r="N79" s="4"/>
      <c r="O79" s="4"/>
      <c r="P79" s="4"/>
      <c r="Q79" s="2"/>
      <c r="R79" s="2"/>
      <c r="S79" s="2"/>
      <c r="T79" s="2"/>
      <c r="U79" s="5"/>
      <c r="V79" s="5"/>
      <c r="W79" s="2"/>
      <c r="X79" s="2"/>
      <c r="Y79" s="2"/>
      <c r="Z79" s="2"/>
      <c r="AA79" s="2"/>
      <c r="AB79" s="5"/>
      <c r="AC79" s="5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T79" s="205"/>
    </row>
    <row r="80" spans="1:46" s="204" customFormat="1" ht="17.100000000000001" customHeight="1" x14ac:dyDescent="0.15">
      <c r="A80" s="2"/>
      <c r="B80" s="2"/>
      <c r="C80" s="3"/>
      <c r="D80" s="2"/>
      <c r="E80" s="2"/>
      <c r="F80" s="2"/>
      <c r="G80" s="2"/>
      <c r="H80" s="2"/>
      <c r="I80" s="2"/>
      <c r="J80" s="2"/>
      <c r="K80" s="4"/>
      <c r="L80" s="4"/>
      <c r="M80" s="4"/>
      <c r="N80" s="4"/>
      <c r="O80" s="4"/>
      <c r="P80" s="4"/>
      <c r="Q80" s="2"/>
      <c r="R80" s="2"/>
      <c r="S80" s="2"/>
      <c r="T80" s="2"/>
      <c r="U80" s="5"/>
      <c r="V80" s="5"/>
      <c r="W80" s="2"/>
      <c r="X80" s="2"/>
      <c r="Y80" s="2"/>
      <c r="Z80" s="2"/>
      <c r="AA80" s="2"/>
      <c r="AB80" s="5"/>
      <c r="AC80" s="5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T80" s="205"/>
    </row>
    <row r="81" spans="1:46" s="204" customFormat="1" ht="17.100000000000001" customHeight="1" x14ac:dyDescent="0.15">
      <c r="A81" s="2"/>
      <c r="B81" s="2"/>
      <c r="C81" s="3"/>
      <c r="D81" s="2"/>
      <c r="E81" s="2"/>
      <c r="F81" s="2"/>
      <c r="G81" s="2"/>
      <c r="H81" s="2"/>
      <c r="I81" s="2"/>
      <c r="J81" s="2"/>
      <c r="K81" s="4"/>
      <c r="L81" s="4"/>
      <c r="M81" s="4"/>
      <c r="N81" s="4"/>
      <c r="O81" s="4"/>
      <c r="P81" s="4"/>
      <c r="Q81" s="2"/>
      <c r="R81" s="2"/>
      <c r="S81" s="2"/>
      <c r="T81" s="2"/>
      <c r="U81" s="5"/>
      <c r="V81" s="5"/>
      <c r="W81" s="2"/>
      <c r="X81" s="2"/>
      <c r="Y81" s="2"/>
      <c r="Z81" s="2"/>
      <c r="AA81" s="2"/>
      <c r="AB81" s="5"/>
      <c r="AC81" s="5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T81" s="205"/>
    </row>
    <row r="82" spans="1:46" s="204" customFormat="1" ht="17.100000000000001" customHeight="1" x14ac:dyDescent="0.15">
      <c r="A82" s="2"/>
      <c r="B82" s="2"/>
      <c r="C82" s="3"/>
      <c r="D82" s="2"/>
      <c r="E82" s="2"/>
      <c r="F82" s="2"/>
      <c r="G82" s="2"/>
      <c r="H82" s="2"/>
      <c r="I82" s="2"/>
      <c r="J82" s="2"/>
      <c r="K82" s="4"/>
      <c r="L82" s="4"/>
      <c r="M82" s="4"/>
      <c r="N82" s="4"/>
      <c r="O82" s="4"/>
      <c r="P82" s="4"/>
      <c r="Q82" s="2"/>
      <c r="R82" s="2"/>
      <c r="S82" s="2"/>
      <c r="T82" s="2"/>
      <c r="U82" s="5"/>
      <c r="V82" s="5"/>
      <c r="W82" s="2"/>
      <c r="X82" s="2"/>
      <c r="Y82" s="2"/>
      <c r="Z82" s="2"/>
      <c r="AA82" s="2"/>
      <c r="AB82" s="5"/>
      <c r="AC82" s="5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T82" s="205"/>
    </row>
    <row r="83" spans="1:46" s="204" customFormat="1" ht="17.100000000000001" customHeight="1" x14ac:dyDescent="0.15">
      <c r="A83" s="2"/>
      <c r="B83" s="2"/>
      <c r="C83" s="3"/>
      <c r="D83" s="2"/>
      <c r="E83" s="2"/>
      <c r="F83" s="2"/>
      <c r="G83" s="2"/>
      <c r="H83" s="2"/>
      <c r="I83" s="2"/>
      <c r="J83" s="2"/>
      <c r="K83" s="4"/>
      <c r="L83" s="4"/>
      <c r="M83" s="4"/>
      <c r="N83" s="4"/>
      <c r="O83" s="4"/>
      <c r="P83" s="4"/>
      <c r="Q83" s="2"/>
      <c r="R83" s="2"/>
      <c r="S83" s="2"/>
      <c r="T83" s="2"/>
      <c r="U83" s="5"/>
      <c r="V83" s="5"/>
      <c r="W83" s="2"/>
      <c r="X83" s="2"/>
      <c r="Y83" s="2"/>
      <c r="Z83" s="2"/>
      <c r="AA83" s="2"/>
      <c r="AB83" s="5"/>
      <c r="AC83" s="5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T83" s="205"/>
    </row>
    <row r="84" spans="1:46" s="204" customFormat="1" ht="17.100000000000001" customHeight="1" x14ac:dyDescent="0.15">
      <c r="A84" s="2"/>
      <c r="B84" s="2"/>
      <c r="C84" s="3"/>
      <c r="D84" s="2"/>
      <c r="E84" s="2"/>
      <c r="F84" s="2"/>
      <c r="G84" s="2"/>
      <c r="H84" s="2"/>
      <c r="I84" s="2"/>
      <c r="J84" s="2"/>
      <c r="K84" s="4"/>
      <c r="L84" s="4"/>
      <c r="M84" s="4"/>
      <c r="N84" s="4"/>
      <c r="O84" s="4"/>
      <c r="P84" s="4"/>
      <c r="Q84" s="2"/>
      <c r="R84" s="2"/>
      <c r="S84" s="2"/>
      <c r="T84" s="2"/>
      <c r="U84" s="5"/>
      <c r="V84" s="5"/>
      <c r="W84" s="2"/>
      <c r="X84" s="2"/>
      <c r="Y84" s="2"/>
      <c r="Z84" s="2"/>
      <c r="AA84" s="2"/>
      <c r="AB84" s="5"/>
      <c r="AC84" s="5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T84" s="205"/>
    </row>
    <row r="85" spans="1:46" s="204" customFormat="1" ht="17.100000000000001" customHeight="1" x14ac:dyDescent="0.15">
      <c r="A85" s="2"/>
      <c r="B85" s="2"/>
      <c r="C85" s="3"/>
      <c r="D85" s="2"/>
      <c r="E85" s="2"/>
      <c r="F85" s="2"/>
      <c r="G85" s="2"/>
      <c r="H85" s="2"/>
      <c r="I85" s="2"/>
      <c r="J85" s="2"/>
      <c r="K85" s="4"/>
      <c r="L85" s="4"/>
      <c r="M85" s="4"/>
      <c r="N85" s="4"/>
      <c r="O85" s="4"/>
      <c r="P85" s="4"/>
      <c r="Q85" s="2"/>
      <c r="R85" s="2"/>
      <c r="S85" s="2"/>
      <c r="T85" s="2"/>
      <c r="U85" s="5"/>
      <c r="V85" s="5"/>
      <c r="W85" s="2"/>
      <c r="X85" s="2"/>
      <c r="Y85" s="2"/>
      <c r="Z85" s="2"/>
      <c r="AA85" s="2"/>
      <c r="AB85" s="5"/>
      <c r="AC85" s="5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T85" s="205"/>
    </row>
    <row r="86" spans="1:46" s="204" customFormat="1" ht="17.100000000000001" customHeight="1" x14ac:dyDescent="0.15">
      <c r="A86" s="2"/>
      <c r="B86" s="2"/>
      <c r="C86" s="3"/>
      <c r="D86" s="2"/>
      <c r="E86" s="2"/>
      <c r="F86" s="2"/>
      <c r="G86" s="2"/>
      <c r="H86" s="2"/>
      <c r="I86" s="2"/>
      <c r="J86" s="2"/>
      <c r="K86" s="4"/>
      <c r="L86" s="4"/>
      <c r="M86" s="4"/>
      <c r="N86" s="4"/>
      <c r="O86" s="4"/>
      <c r="P86" s="4"/>
      <c r="Q86" s="2"/>
      <c r="R86" s="2"/>
      <c r="S86" s="2"/>
      <c r="T86" s="2"/>
      <c r="U86" s="5"/>
      <c r="V86" s="5"/>
      <c r="W86" s="2"/>
      <c r="X86" s="2"/>
      <c r="Y86" s="2"/>
      <c r="Z86" s="2"/>
      <c r="AA86" s="2"/>
      <c r="AB86" s="5"/>
      <c r="AC86" s="5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T86" s="205"/>
    </row>
    <row r="87" spans="1:46" s="204" customFormat="1" ht="17.100000000000001" customHeight="1" x14ac:dyDescent="0.15">
      <c r="A87" s="2"/>
      <c r="B87" s="2"/>
      <c r="C87" s="3"/>
      <c r="D87" s="2"/>
      <c r="E87" s="2"/>
      <c r="F87" s="2"/>
      <c r="G87" s="2"/>
      <c r="H87" s="2"/>
      <c r="I87" s="2"/>
      <c r="J87" s="2"/>
      <c r="K87" s="4"/>
      <c r="L87" s="4"/>
      <c r="M87" s="4"/>
      <c r="N87" s="4"/>
      <c r="O87" s="4"/>
      <c r="P87" s="4"/>
      <c r="Q87" s="2"/>
      <c r="R87" s="2"/>
      <c r="S87" s="2"/>
      <c r="T87" s="2"/>
      <c r="U87" s="5"/>
      <c r="V87" s="5"/>
      <c r="W87" s="2"/>
      <c r="X87" s="2"/>
      <c r="Y87" s="2"/>
      <c r="Z87" s="2"/>
      <c r="AA87" s="2"/>
      <c r="AB87" s="5"/>
      <c r="AC87" s="5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T87" s="205"/>
    </row>
    <row r="88" spans="1:46" s="204" customFormat="1" ht="17.100000000000001" customHeight="1" x14ac:dyDescent="0.15">
      <c r="A88" s="2"/>
      <c r="B88" s="2"/>
      <c r="C88" s="3"/>
      <c r="D88" s="2"/>
      <c r="E88" s="2"/>
      <c r="F88" s="2"/>
      <c r="G88" s="2"/>
      <c r="H88" s="2"/>
      <c r="I88" s="2"/>
      <c r="J88" s="2"/>
      <c r="K88" s="4"/>
      <c r="L88" s="4"/>
      <c r="M88" s="4"/>
      <c r="N88" s="4"/>
      <c r="O88" s="4"/>
      <c r="P88" s="4"/>
      <c r="Q88" s="2"/>
      <c r="R88" s="2"/>
      <c r="S88" s="2"/>
      <c r="T88" s="2"/>
      <c r="U88" s="5"/>
      <c r="V88" s="5"/>
      <c r="W88" s="2"/>
      <c r="X88" s="2"/>
      <c r="Y88" s="2"/>
      <c r="Z88" s="2"/>
      <c r="AA88" s="2"/>
      <c r="AB88" s="5"/>
      <c r="AC88" s="5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T88" s="205"/>
    </row>
    <row r="89" spans="1:46" s="204" customFormat="1" ht="17.100000000000001" customHeight="1" x14ac:dyDescent="0.15">
      <c r="A89" s="2"/>
      <c r="B89" s="2"/>
      <c r="C89" s="3"/>
      <c r="D89" s="2"/>
      <c r="E89" s="2"/>
      <c r="F89" s="2"/>
      <c r="G89" s="2"/>
      <c r="H89" s="2"/>
      <c r="I89" s="2"/>
      <c r="J89" s="2"/>
      <c r="K89" s="4"/>
      <c r="L89" s="4"/>
      <c r="M89" s="4"/>
      <c r="N89" s="4"/>
      <c r="O89" s="4"/>
      <c r="P89" s="4"/>
      <c r="Q89" s="2"/>
      <c r="R89" s="2"/>
      <c r="S89" s="2"/>
      <c r="T89" s="2"/>
      <c r="U89" s="5"/>
      <c r="V89" s="5"/>
      <c r="W89" s="2"/>
      <c r="X89" s="2"/>
      <c r="Y89" s="2"/>
      <c r="Z89" s="2"/>
      <c r="AA89" s="2"/>
      <c r="AB89" s="5"/>
      <c r="AC89" s="5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T89" s="205"/>
    </row>
    <row r="90" spans="1:46" s="204" customFormat="1" ht="17.100000000000001" customHeight="1" x14ac:dyDescent="0.15">
      <c r="A90" s="2"/>
      <c r="B90" s="2"/>
      <c r="C90" s="3"/>
      <c r="D90" s="2"/>
      <c r="E90" s="2"/>
      <c r="F90" s="2"/>
      <c r="G90" s="2"/>
      <c r="H90" s="2"/>
      <c r="I90" s="2"/>
      <c r="J90" s="2"/>
      <c r="K90" s="4"/>
      <c r="L90" s="4"/>
      <c r="M90" s="4"/>
      <c r="N90" s="4"/>
      <c r="O90" s="4"/>
      <c r="P90" s="4"/>
      <c r="Q90" s="2"/>
      <c r="R90" s="2"/>
      <c r="S90" s="2"/>
      <c r="T90" s="2"/>
      <c r="U90" s="5"/>
      <c r="V90" s="5"/>
      <c r="W90" s="2"/>
      <c r="X90" s="2"/>
      <c r="Y90" s="2"/>
      <c r="Z90" s="2"/>
      <c r="AA90" s="2"/>
      <c r="AB90" s="5"/>
      <c r="AC90" s="5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T90" s="205"/>
    </row>
    <row r="91" spans="1:46" s="204" customFormat="1" ht="17.100000000000001" customHeight="1" x14ac:dyDescent="0.15">
      <c r="A91" s="2"/>
      <c r="B91" s="2"/>
      <c r="C91" s="3"/>
      <c r="D91" s="2"/>
      <c r="E91" s="2"/>
      <c r="F91" s="2"/>
      <c r="G91" s="2"/>
      <c r="H91" s="2"/>
      <c r="I91" s="2"/>
      <c r="J91" s="2"/>
      <c r="K91" s="4"/>
      <c r="L91" s="4"/>
      <c r="M91" s="4"/>
      <c r="N91" s="4"/>
      <c r="O91" s="4"/>
      <c r="P91" s="4"/>
      <c r="Q91" s="2"/>
      <c r="R91" s="2"/>
      <c r="S91" s="2"/>
      <c r="T91" s="2"/>
      <c r="U91" s="5"/>
      <c r="V91" s="5"/>
      <c r="W91" s="2"/>
      <c r="X91" s="2"/>
      <c r="Y91" s="2"/>
      <c r="Z91" s="2"/>
      <c r="AA91" s="2"/>
      <c r="AB91" s="5"/>
      <c r="AC91" s="5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T91" s="205"/>
    </row>
    <row r="92" spans="1:46" s="204" customFormat="1" ht="17.100000000000001" customHeight="1" x14ac:dyDescent="0.15">
      <c r="A92" s="2"/>
      <c r="B92" s="2"/>
      <c r="C92" s="3"/>
      <c r="D92" s="2"/>
      <c r="E92" s="2"/>
      <c r="F92" s="2"/>
      <c r="G92" s="2"/>
      <c r="H92" s="2"/>
      <c r="I92" s="2"/>
      <c r="J92" s="2"/>
      <c r="K92" s="4"/>
      <c r="L92" s="4"/>
      <c r="M92" s="4"/>
      <c r="N92" s="4"/>
      <c r="O92" s="4"/>
      <c r="P92" s="4"/>
      <c r="Q92" s="2"/>
      <c r="R92" s="2"/>
      <c r="S92" s="2"/>
      <c r="T92" s="2"/>
      <c r="U92" s="5"/>
      <c r="V92" s="5"/>
      <c r="W92" s="2"/>
      <c r="X92" s="2"/>
      <c r="Y92" s="2"/>
      <c r="Z92" s="2"/>
      <c r="AA92" s="2"/>
      <c r="AB92" s="5"/>
      <c r="AC92" s="5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T92" s="205"/>
    </row>
    <row r="93" spans="1:46" s="204" customFormat="1" ht="17.100000000000001" customHeight="1" x14ac:dyDescent="0.15">
      <c r="A93" s="2"/>
      <c r="B93" s="2"/>
      <c r="C93" s="3"/>
      <c r="D93" s="2"/>
      <c r="E93" s="2"/>
      <c r="F93" s="2"/>
      <c r="G93" s="2"/>
      <c r="H93" s="2"/>
      <c r="I93" s="2"/>
      <c r="J93" s="2"/>
      <c r="K93" s="4"/>
      <c r="L93" s="4"/>
      <c r="M93" s="4"/>
      <c r="N93" s="4"/>
      <c r="O93" s="4"/>
      <c r="P93" s="4"/>
      <c r="Q93" s="2"/>
      <c r="R93" s="2"/>
      <c r="S93" s="2"/>
      <c r="T93" s="2"/>
      <c r="U93" s="5"/>
      <c r="V93" s="5"/>
      <c r="W93" s="2"/>
      <c r="X93" s="2"/>
      <c r="Y93" s="2"/>
      <c r="Z93" s="2"/>
      <c r="AA93" s="2"/>
      <c r="AB93" s="5"/>
      <c r="AC93" s="5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T93" s="205"/>
    </row>
    <row r="94" spans="1:46" s="204" customFormat="1" ht="17.100000000000001" customHeight="1" x14ac:dyDescent="0.15">
      <c r="A94" s="2"/>
      <c r="B94" s="2"/>
      <c r="C94" s="3"/>
      <c r="D94" s="2"/>
      <c r="E94" s="2"/>
      <c r="F94" s="2"/>
      <c r="G94" s="2"/>
      <c r="H94" s="2"/>
      <c r="I94" s="2"/>
      <c r="J94" s="2"/>
      <c r="K94" s="4"/>
      <c r="L94" s="4"/>
      <c r="M94" s="4"/>
      <c r="N94" s="4"/>
      <c r="O94" s="4"/>
      <c r="P94" s="4"/>
      <c r="Q94" s="2"/>
      <c r="R94" s="2"/>
      <c r="S94" s="2"/>
      <c r="T94" s="2"/>
      <c r="U94" s="5"/>
      <c r="V94" s="5"/>
      <c r="W94" s="2"/>
      <c r="X94" s="2"/>
      <c r="Y94" s="2"/>
      <c r="Z94" s="2"/>
      <c r="AA94" s="2"/>
      <c r="AB94" s="5"/>
      <c r="AC94" s="5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T94" s="205"/>
    </row>
    <row r="95" spans="1:46" s="204" customFormat="1" ht="17.100000000000001" customHeight="1" x14ac:dyDescent="0.15">
      <c r="A95" s="2"/>
      <c r="B95" s="2"/>
      <c r="C95" s="3"/>
      <c r="D95" s="2"/>
      <c r="E95" s="2"/>
      <c r="F95" s="2"/>
      <c r="G95" s="2"/>
      <c r="H95" s="2"/>
      <c r="I95" s="2"/>
      <c r="J95" s="2"/>
      <c r="K95" s="4"/>
      <c r="L95" s="4"/>
      <c r="M95" s="4"/>
      <c r="N95" s="4"/>
      <c r="O95" s="4"/>
      <c r="P95" s="4"/>
      <c r="Q95" s="2"/>
      <c r="R95" s="2"/>
      <c r="S95" s="2"/>
      <c r="T95" s="2"/>
      <c r="U95" s="5"/>
      <c r="V95" s="5"/>
      <c r="W95" s="2"/>
      <c r="X95" s="2"/>
      <c r="Y95" s="2"/>
      <c r="Z95" s="2"/>
      <c r="AA95" s="2"/>
      <c r="AB95" s="5"/>
      <c r="AC95" s="5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T95" s="205"/>
    </row>
    <row r="96" spans="1:46" s="204" customFormat="1" ht="17.100000000000001" customHeight="1" x14ac:dyDescent="0.15">
      <c r="A96" s="2"/>
      <c r="B96" s="2"/>
      <c r="C96" s="3"/>
      <c r="D96" s="2"/>
      <c r="E96" s="2"/>
      <c r="F96" s="2"/>
      <c r="G96" s="2"/>
      <c r="H96" s="2"/>
      <c r="I96" s="2"/>
      <c r="J96" s="2"/>
      <c r="K96" s="4"/>
      <c r="L96" s="4"/>
      <c r="M96" s="4"/>
      <c r="N96" s="4"/>
      <c r="O96" s="4"/>
      <c r="P96" s="4"/>
      <c r="Q96" s="2"/>
      <c r="R96" s="2"/>
      <c r="S96" s="2"/>
      <c r="T96" s="2"/>
      <c r="U96" s="5"/>
      <c r="V96" s="5"/>
      <c r="W96" s="2"/>
      <c r="X96" s="2"/>
      <c r="Y96" s="2"/>
      <c r="Z96" s="2"/>
      <c r="AA96" s="2"/>
      <c r="AB96" s="5"/>
      <c r="AC96" s="5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T96" s="205"/>
    </row>
    <row r="97" spans="1:46" s="204" customFormat="1" ht="17.100000000000001" customHeight="1" x14ac:dyDescent="0.15">
      <c r="A97" s="2"/>
      <c r="B97" s="2"/>
      <c r="C97" s="3"/>
      <c r="D97" s="2"/>
      <c r="E97" s="2"/>
      <c r="F97" s="2"/>
      <c r="G97" s="2"/>
      <c r="H97" s="2"/>
      <c r="I97" s="2"/>
      <c r="J97" s="2"/>
      <c r="K97" s="4"/>
      <c r="L97" s="4"/>
      <c r="M97" s="4"/>
      <c r="N97" s="4"/>
      <c r="O97" s="4"/>
      <c r="P97" s="4"/>
      <c r="Q97" s="2"/>
      <c r="R97" s="2"/>
      <c r="S97" s="2"/>
      <c r="T97" s="2"/>
      <c r="U97" s="5"/>
      <c r="V97" s="5"/>
      <c r="W97" s="2"/>
      <c r="X97" s="2"/>
      <c r="Y97" s="2"/>
      <c r="Z97" s="2"/>
      <c r="AA97" s="2"/>
      <c r="AB97" s="5"/>
      <c r="AC97" s="5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T97" s="205"/>
    </row>
    <row r="98" spans="1:46" s="204" customFormat="1" ht="17.100000000000001" customHeight="1" x14ac:dyDescent="0.15">
      <c r="A98" s="2"/>
      <c r="B98" s="2"/>
      <c r="C98" s="3"/>
      <c r="D98" s="2"/>
      <c r="E98" s="2"/>
      <c r="F98" s="2"/>
      <c r="G98" s="2"/>
      <c r="H98" s="2"/>
      <c r="I98" s="2"/>
      <c r="J98" s="2"/>
      <c r="K98" s="4"/>
      <c r="L98" s="4"/>
      <c r="M98" s="4"/>
      <c r="N98" s="4"/>
      <c r="O98" s="4"/>
      <c r="P98" s="4"/>
      <c r="Q98" s="2"/>
      <c r="R98" s="2"/>
      <c r="S98" s="2"/>
      <c r="T98" s="2"/>
      <c r="U98" s="5"/>
      <c r="V98" s="5"/>
      <c r="W98" s="2"/>
      <c r="X98" s="2"/>
      <c r="Y98" s="2"/>
      <c r="Z98" s="2"/>
      <c r="AA98" s="2"/>
      <c r="AB98" s="5"/>
      <c r="AC98" s="5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</row>
    <row r="99" spans="1:46" s="204" customFormat="1" ht="17.100000000000001" customHeight="1" x14ac:dyDescent="0.15">
      <c r="A99" s="2"/>
      <c r="B99" s="2"/>
      <c r="C99" s="3"/>
      <c r="D99" s="2"/>
      <c r="E99" s="2"/>
      <c r="F99" s="2"/>
      <c r="G99" s="2"/>
      <c r="H99" s="2"/>
      <c r="I99" s="2"/>
      <c r="J99" s="2"/>
      <c r="K99" s="4"/>
      <c r="L99" s="4"/>
      <c r="M99" s="4"/>
      <c r="N99" s="4"/>
      <c r="O99" s="4"/>
      <c r="P99" s="4"/>
      <c r="Q99" s="2"/>
      <c r="R99" s="2"/>
      <c r="S99" s="2"/>
      <c r="T99" s="2"/>
      <c r="U99" s="5"/>
      <c r="V99" s="5"/>
      <c r="W99" s="2"/>
      <c r="X99" s="2"/>
      <c r="Y99" s="2"/>
      <c r="Z99" s="2"/>
      <c r="AA99" s="2"/>
      <c r="AB99" s="5"/>
      <c r="AC99" s="5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</row>
    <row r="100" spans="1:46" s="204" customFormat="1" ht="17.100000000000001" customHeight="1" x14ac:dyDescent="0.1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4"/>
      <c r="L100" s="4"/>
      <c r="M100" s="4"/>
      <c r="N100" s="4"/>
      <c r="O100" s="4"/>
      <c r="P100" s="4"/>
      <c r="Q100" s="2"/>
      <c r="R100" s="2"/>
      <c r="S100" s="2"/>
      <c r="T100" s="2"/>
      <c r="U100" s="5"/>
      <c r="V100" s="5"/>
      <c r="W100" s="2"/>
      <c r="X100" s="2"/>
      <c r="Y100" s="2"/>
      <c r="Z100" s="2"/>
      <c r="AA100" s="2"/>
      <c r="AB100" s="5"/>
      <c r="AC100" s="5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</row>
    <row r="101" spans="1:46" s="204" customFormat="1" ht="17.100000000000001" customHeight="1" x14ac:dyDescent="0.1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4"/>
      <c r="L101" s="4"/>
      <c r="M101" s="4"/>
      <c r="N101" s="4"/>
      <c r="O101" s="4"/>
      <c r="P101" s="4"/>
      <c r="Q101" s="2"/>
      <c r="R101" s="2"/>
      <c r="S101" s="2"/>
      <c r="T101" s="2"/>
      <c r="U101" s="5"/>
      <c r="V101" s="5"/>
      <c r="W101" s="2"/>
      <c r="X101" s="2"/>
      <c r="Y101" s="2"/>
      <c r="Z101" s="2"/>
      <c r="AA101" s="2"/>
      <c r="AB101" s="5"/>
      <c r="AC101" s="5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spans="1:46" s="204" customFormat="1" ht="17.100000000000001" customHeight="1" x14ac:dyDescent="0.1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4"/>
      <c r="L102" s="4"/>
      <c r="M102" s="4"/>
      <c r="N102" s="4"/>
      <c r="O102" s="4"/>
      <c r="P102" s="4"/>
      <c r="Q102" s="2"/>
      <c r="R102" s="2"/>
      <c r="S102" s="2"/>
      <c r="T102" s="2"/>
      <c r="U102" s="5"/>
      <c r="V102" s="5"/>
      <c r="W102" s="2"/>
      <c r="X102" s="2"/>
      <c r="Y102" s="2"/>
      <c r="Z102" s="2"/>
      <c r="AA102" s="2"/>
      <c r="AB102" s="5"/>
      <c r="AC102" s="5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</row>
  </sheetData>
  <mergeCells count="64">
    <mergeCell ref="M63:U67"/>
    <mergeCell ref="V64:AM64"/>
    <mergeCell ref="M68:U72"/>
    <mergeCell ref="V69:AM69"/>
    <mergeCell ref="V74:AM74"/>
    <mergeCell ref="AL48:AM48"/>
    <mergeCell ref="AL49:AM49"/>
    <mergeCell ref="AL50:AM50"/>
    <mergeCell ref="AL51:AM51"/>
    <mergeCell ref="AL52:AM52"/>
    <mergeCell ref="D53:L72"/>
    <mergeCell ref="M53:U57"/>
    <mergeCell ref="V54:AM54"/>
    <mergeCell ref="M58:U62"/>
    <mergeCell ref="V59:AM59"/>
    <mergeCell ref="AL42:AM42"/>
    <mergeCell ref="AL43:AM43"/>
    <mergeCell ref="AL44:AM44"/>
    <mergeCell ref="AL45:AM45"/>
    <mergeCell ref="AL46:AM46"/>
    <mergeCell ref="AL47:AM47"/>
    <mergeCell ref="AL36:AM36"/>
    <mergeCell ref="AL37:AM37"/>
    <mergeCell ref="AL38:AM38"/>
    <mergeCell ref="AL39:AM39"/>
    <mergeCell ref="AL40:AM40"/>
    <mergeCell ref="AL41:AM41"/>
    <mergeCell ref="AM31:AN31"/>
    <mergeCell ref="D32:L33"/>
    <mergeCell ref="AM32:AN32"/>
    <mergeCell ref="AM33:AN33"/>
    <mergeCell ref="AL34:AM34"/>
    <mergeCell ref="AL35:AM35"/>
    <mergeCell ref="D26:L28"/>
    <mergeCell ref="AM26:AN26"/>
    <mergeCell ref="AM27:AN27"/>
    <mergeCell ref="AM28:AN28"/>
    <mergeCell ref="AM29:AN29"/>
    <mergeCell ref="AM30:AN30"/>
    <mergeCell ref="AM19:AN19"/>
    <mergeCell ref="M20:U21"/>
    <mergeCell ref="AM20:AN20"/>
    <mergeCell ref="AM21:AN21"/>
    <mergeCell ref="AM22:AN22"/>
    <mergeCell ref="D23:L25"/>
    <mergeCell ref="AM23:AN23"/>
    <mergeCell ref="AM24:AN24"/>
    <mergeCell ref="AM25:AN25"/>
    <mergeCell ref="AM14:AN14"/>
    <mergeCell ref="AM15:AN15"/>
    <mergeCell ref="AM16:AN16"/>
    <mergeCell ref="M17:U18"/>
    <mergeCell ref="AM17:AN17"/>
    <mergeCell ref="AM18:AN18"/>
    <mergeCell ref="D7:L22"/>
    <mergeCell ref="M7:U8"/>
    <mergeCell ref="AM7:AN7"/>
    <mergeCell ref="AM8:AN8"/>
    <mergeCell ref="AM9:AN9"/>
    <mergeCell ref="AM10:AN10"/>
    <mergeCell ref="AM11:AN11"/>
    <mergeCell ref="M12:U13"/>
    <mergeCell ref="AM12:AN12"/>
    <mergeCell ref="AM13:AN13"/>
  </mergeCells>
  <phoneticPr fontId="3"/>
  <printOptions horizontalCentered="1"/>
  <pageMargins left="0.78740157480314965" right="0.39370078740157483" top="0.78740157480314965" bottom="0.59055118110236227" header="0.51181102362204722" footer="0.31496062992125984"/>
  <pageSetup paperSize="9" scale="55" orientation="portrait" r:id="rId1"/>
  <headerFooter>
    <oddHeader>&amp;R&amp;9短期入所</oddHeader>
    <oddFooter>&amp;C&amp;14&amp;P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112"/>
  <sheetViews>
    <sheetView tabSelected="1" topLeftCell="A13" workbookViewId="0">
      <selection activeCell="AY77" sqref="AY77"/>
    </sheetView>
  </sheetViews>
  <sheetFormatPr defaultRowHeight="13.5" x14ac:dyDescent="0.15"/>
  <cols>
    <col min="1" max="1" width="4.625" style="216" customWidth="1"/>
    <col min="2" max="2" width="7.625" style="216" customWidth="1"/>
    <col min="3" max="3" width="30.625" style="4" customWidth="1"/>
    <col min="4" max="10" width="2.375" style="216" customWidth="1"/>
    <col min="11" max="16" width="2.375" style="4" customWidth="1"/>
    <col min="17" max="20" width="2.375" style="216" customWidth="1"/>
    <col min="21" max="22" width="2.375" style="217" customWidth="1"/>
    <col min="23" max="27" width="2.375" style="216" customWidth="1"/>
    <col min="28" max="29" width="2.375" style="217" customWidth="1"/>
    <col min="30" max="42" width="2.375" style="216" customWidth="1"/>
    <col min="43" max="44" width="8.625" style="216" customWidth="1"/>
    <col min="45" max="45" width="2.75" style="216" customWidth="1"/>
    <col min="46" max="16384" width="9" style="216"/>
  </cols>
  <sheetData>
    <row r="1" spans="1:45" ht="17.100000000000001" customHeight="1" x14ac:dyDescent="0.15">
      <c r="A1" s="206"/>
      <c r="B1" s="206"/>
      <c r="C1" s="52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8"/>
      <c r="V1" s="208"/>
      <c r="W1" s="209"/>
      <c r="X1" s="207"/>
      <c r="Y1" s="207"/>
      <c r="Z1" s="207"/>
      <c r="AA1" s="207"/>
      <c r="AB1" s="210"/>
      <c r="AC1" s="211"/>
      <c r="AD1" s="212"/>
      <c r="AE1" s="207"/>
      <c r="AF1" s="207"/>
      <c r="AG1" s="207"/>
      <c r="AH1" s="207"/>
      <c r="AI1" s="207"/>
      <c r="AJ1" s="213"/>
      <c r="AK1" s="211"/>
      <c r="AL1" s="214"/>
      <c r="AM1" s="214"/>
      <c r="AN1" s="214"/>
      <c r="AO1" s="214"/>
      <c r="AP1" s="214"/>
      <c r="AQ1" s="215"/>
      <c r="AR1" s="209"/>
    </row>
    <row r="2" spans="1:45" ht="17.100000000000001" customHeight="1" x14ac:dyDescent="0.15">
      <c r="A2" s="206"/>
      <c r="B2" s="206"/>
      <c r="C2" s="52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8"/>
      <c r="V2" s="208"/>
      <c r="W2" s="209"/>
      <c r="X2" s="207"/>
      <c r="Y2" s="207"/>
      <c r="Z2" s="207"/>
      <c r="AA2" s="207"/>
      <c r="AB2" s="210"/>
      <c r="AC2" s="211"/>
      <c r="AD2" s="212"/>
      <c r="AE2" s="207"/>
      <c r="AF2" s="207"/>
      <c r="AG2" s="207"/>
      <c r="AH2" s="207"/>
      <c r="AI2" s="207"/>
      <c r="AJ2" s="213"/>
      <c r="AK2" s="211"/>
      <c r="AL2" s="214"/>
      <c r="AM2" s="214"/>
      <c r="AN2" s="214"/>
      <c r="AO2" s="214"/>
      <c r="AP2" s="214"/>
      <c r="AQ2" s="215"/>
      <c r="AR2" s="209"/>
    </row>
    <row r="3" spans="1:45" ht="17.100000000000001" customHeight="1" x14ac:dyDescent="0.15">
      <c r="A3" s="206"/>
      <c r="B3" s="206"/>
      <c r="C3" s="52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8"/>
      <c r="V3" s="208"/>
      <c r="W3" s="209"/>
      <c r="X3" s="207"/>
      <c r="Y3" s="207"/>
      <c r="Z3" s="207"/>
      <c r="AA3" s="207"/>
      <c r="AB3" s="210"/>
      <c r="AC3" s="211"/>
      <c r="AD3" s="212"/>
      <c r="AE3" s="207"/>
      <c r="AF3" s="207"/>
      <c r="AG3" s="207"/>
      <c r="AH3" s="207"/>
      <c r="AI3" s="207"/>
      <c r="AJ3" s="213"/>
      <c r="AK3" s="211"/>
      <c r="AL3" s="214"/>
      <c r="AM3" s="214"/>
      <c r="AN3" s="214"/>
      <c r="AO3" s="214"/>
      <c r="AP3" s="214"/>
      <c r="AQ3" s="215"/>
      <c r="AR3" s="209"/>
    </row>
    <row r="4" spans="1:45" ht="17.100000000000001" customHeight="1" x14ac:dyDescent="0.2">
      <c r="B4" s="6" t="s">
        <v>150</v>
      </c>
    </row>
    <row r="5" spans="1:45" ht="17.100000000000001" customHeight="1" x14ac:dyDescent="0.15">
      <c r="A5" s="7" t="s">
        <v>151</v>
      </c>
      <c r="B5" s="8"/>
      <c r="C5" s="218" t="s">
        <v>2</v>
      </c>
      <c r="D5" s="10"/>
      <c r="E5" s="11"/>
      <c r="F5" s="11"/>
      <c r="G5" s="11"/>
      <c r="H5" s="11"/>
      <c r="I5" s="11"/>
      <c r="J5" s="11"/>
      <c r="K5" s="12"/>
      <c r="L5" s="12"/>
      <c r="M5" s="12"/>
      <c r="N5" s="12"/>
      <c r="O5" s="12"/>
      <c r="P5" s="12"/>
      <c r="Q5" s="11"/>
      <c r="R5" s="11"/>
      <c r="S5" s="11"/>
      <c r="T5" s="13"/>
      <c r="U5" s="14"/>
      <c r="V5" s="14"/>
      <c r="W5" s="15" t="s">
        <v>152</v>
      </c>
      <c r="X5" s="11"/>
      <c r="Y5" s="11"/>
      <c r="Z5" s="11"/>
      <c r="AA5" s="11"/>
      <c r="AB5" s="14"/>
      <c r="AC5" s="14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6" t="s">
        <v>4</v>
      </c>
      <c r="AR5" s="16" t="s">
        <v>5</v>
      </c>
      <c r="AS5" s="209"/>
    </row>
    <row r="6" spans="1:45" ht="17.100000000000001" customHeight="1" x14ac:dyDescent="0.15">
      <c r="A6" s="18" t="s">
        <v>6</v>
      </c>
      <c r="B6" s="19" t="s">
        <v>7</v>
      </c>
      <c r="C6" s="219"/>
      <c r="D6" s="21"/>
      <c r="E6" s="22"/>
      <c r="F6" s="22"/>
      <c r="G6" s="22"/>
      <c r="H6" s="22"/>
      <c r="I6" s="22"/>
      <c r="J6" s="22"/>
      <c r="K6" s="23"/>
      <c r="L6" s="23"/>
      <c r="M6" s="23"/>
      <c r="N6" s="23"/>
      <c r="O6" s="23"/>
      <c r="P6" s="23"/>
      <c r="Q6" s="22"/>
      <c r="R6" s="22"/>
      <c r="S6" s="22"/>
      <c r="T6" s="22"/>
      <c r="U6" s="24"/>
      <c r="V6" s="24"/>
      <c r="W6" s="22"/>
      <c r="X6" s="22"/>
      <c r="Y6" s="22"/>
      <c r="Z6" s="22"/>
      <c r="AA6" s="22"/>
      <c r="AB6" s="24"/>
      <c r="AC6" s="24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5" t="s">
        <v>8</v>
      </c>
      <c r="AR6" s="25" t="s">
        <v>9</v>
      </c>
      <c r="AS6" s="209"/>
    </row>
    <row r="7" spans="1:45" ht="17.100000000000001" customHeight="1" x14ac:dyDescent="0.15">
      <c r="A7" s="26">
        <v>24</v>
      </c>
      <c r="B7" s="27">
        <v>8111</v>
      </c>
      <c r="C7" s="220" t="s">
        <v>153</v>
      </c>
      <c r="D7" s="29" t="s">
        <v>11</v>
      </c>
      <c r="E7" s="30"/>
      <c r="F7" s="30"/>
      <c r="G7" s="30"/>
      <c r="H7" s="30"/>
      <c r="I7" s="30"/>
      <c r="J7" s="30"/>
      <c r="K7" s="30"/>
      <c r="L7" s="31"/>
      <c r="M7" s="32" t="s">
        <v>12</v>
      </c>
      <c r="N7" s="33"/>
      <c r="O7" s="33"/>
      <c r="P7" s="33"/>
      <c r="Q7" s="33"/>
      <c r="R7" s="33"/>
      <c r="S7" s="33"/>
      <c r="T7" s="33"/>
      <c r="U7" s="34"/>
      <c r="V7" s="35" t="s">
        <v>13</v>
      </c>
      <c r="W7" s="36"/>
      <c r="X7" s="36"/>
      <c r="Y7" s="186"/>
      <c r="Z7" s="36"/>
      <c r="AA7" s="36"/>
      <c r="AB7" s="221"/>
      <c r="AC7" s="221"/>
      <c r="AD7" s="36"/>
      <c r="AE7" s="36"/>
      <c r="AF7" s="36"/>
      <c r="AG7" s="36"/>
      <c r="AH7" s="40">
        <f>'[1]8短期入所（基本）'!AM7</f>
        <v>892</v>
      </c>
      <c r="AI7" s="40"/>
      <c r="AJ7" s="41" t="s">
        <v>14</v>
      </c>
      <c r="AK7" s="42"/>
      <c r="AL7" s="105"/>
      <c r="AM7" s="105"/>
      <c r="AN7" s="105"/>
      <c r="AO7" s="105"/>
      <c r="AP7" s="42"/>
      <c r="AQ7" s="43">
        <f t="shared" ref="AQ7:AQ31" si="0">ROUND(AH7*$AO$14,0)</f>
        <v>624</v>
      </c>
      <c r="AR7" s="44" t="s">
        <v>154</v>
      </c>
    </row>
    <row r="8" spans="1:45" ht="17.100000000000001" customHeight="1" x14ac:dyDescent="0.15">
      <c r="A8" s="26">
        <v>24</v>
      </c>
      <c r="B8" s="27">
        <v>8112</v>
      </c>
      <c r="C8" s="220" t="s">
        <v>155</v>
      </c>
      <c r="D8" s="45"/>
      <c r="E8" s="46"/>
      <c r="F8" s="46"/>
      <c r="G8" s="46"/>
      <c r="H8" s="46"/>
      <c r="I8" s="46"/>
      <c r="J8" s="46"/>
      <c r="K8" s="46"/>
      <c r="L8" s="47"/>
      <c r="M8" s="48"/>
      <c r="N8" s="49"/>
      <c r="O8" s="49"/>
      <c r="P8" s="49"/>
      <c r="Q8" s="49"/>
      <c r="R8" s="49"/>
      <c r="S8" s="49"/>
      <c r="T8" s="49"/>
      <c r="U8" s="50"/>
      <c r="V8" s="35" t="s">
        <v>17</v>
      </c>
      <c r="W8" s="36"/>
      <c r="X8" s="36"/>
      <c r="Y8" s="186"/>
      <c r="Z8" s="36"/>
      <c r="AA8" s="36"/>
      <c r="AB8" s="221"/>
      <c r="AC8" s="221"/>
      <c r="AD8" s="36"/>
      <c r="AE8" s="36"/>
      <c r="AF8" s="36"/>
      <c r="AG8" s="36"/>
      <c r="AH8" s="40">
        <f>'[1]8短期入所（基本）'!AM8</f>
        <v>758</v>
      </c>
      <c r="AI8" s="40"/>
      <c r="AJ8" s="41" t="s">
        <v>14</v>
      </c>
      <c r="AK8" s="42"/>
      <c r="AL8" s="51"/>
      <c r="AM8" s="52"/>
      <c r="AN8" s="52"/>
      <c r="AO8" s="52"/>
      <c r="AP8" s="53"/>
      <c r="AQ8" s="43">
        <f t="shared" si="0"/>
        <v>531</v>
      </c>
      <c r="AR8" s="44"/>
    </row>
    <row r="9" spans="1:45" ht="17.100000000000001" customHeight="1" x14ac:dyDescent="0.15">
      <c r="A9" s="26">
        <v>24</v>
      </c>
      <c r="B9" s="27">
        <v>8113</v>
      </c>
      <c r="C9" s="220" t="s">
        <v>156</v>
      </c>
      <c r="D9" s="45"/>
      <c r="E9" s="46"/>
      <c r="F9" s="46"/>
      <c r="G9" s="46"/>
      <c r="H9" s="46"/>
      <c r="I9" s="46"/>
      <c r="J9" s="46"/>
      <c r="K9" s="46"/>
      <c r="L9" s="47"/>
      <c r="M9" s="51"/>
      <c r="N9" s="52"/>
      <c r="O9" s="52"/>
      <c r="P9" s="52"/>
      <c r="Q9" s="52"/>
      <c r="R9" s="52"/>
      <c r="S9" s="52"/>
      <c r="T9" s="52"/>
      <c r="U9" s="53"/>
      <c r="V9" s="35" t="s">
        <v>19</v>
      </c>
      <c r="W9" s="36"/>
      <c r="X9" s="36"/>
      <c r="Y9" s="186"/>
      <c r="Z9" s="36"/>
      <c r="AA9" s="36"/>
      <c r="AB9" s="221"/>
      <c r="AC9" s="221"/>
      <c r="AD9" s="36"/>
      <c r="AE9" s="36"/>
      <c r="AF9" s="36"/>
      <c r="AG9" s="36"/>
      <c r="AH9" s="40">
        <f>'[1]8短期入所（基本）'!AM9</f>
        <v>626</v>
      </c>
      <c r="AI9" s="40"/>
      <c r="AJ9" s="41" t="s">
        <v>14</v>
      </c>
      <c r="AK9" s="42"/>
      <c r="AL9" s="51"/>
      <c r="AM9" s="52"/>
      <c r="AN9" s="52"/>
      <c r="AO9" s="52"/>
      <c r="AP9" s="53"/>
      <c r="AQ9" s="43">
        <f t="shared" si="0"/>
        <v>438</v>
      </c>
      <c r="AR9" s="54"/>
    </row>
    <row r="10" spans="1:45" ht="17.100000000000001" customHeight="1" x14ac:dyDescent="0.15">
      <c r="A10" s="26">
        <v>24</v>
      </c>
      <c r="B10" s="27">
        <v>8114</v>
      </c>
      <c r="C10" s="220" t="s">
        <v>157</v>
      </c>
      <c r="D10" s="45"/>
      <c r="E10" s="46"/>
      <c r="F10" s="46"/>
      <c r="G10" s="46"/>
      <c r="H10" s="46"/>
      <c r="I10" s="46"/>
      <c r="J10" s="46"/>
      <c r="K10" s="46"/>
      <c r="L10" s="47"/>
      <c r="M10" s="51"/>
      <c r="N10" s="52"/>
      <c r="O10" s="52"/>
      <c r="P10" s="52"/>
      <c r="Q10" s="52"/>
      <c r="R10" s="52"/>
      <c r="S10" s="52"/>
      <c r="T10" s="52"/>
      <c r="U10" s="53"/>
      <c r="V10" s="35" t="s">
        <v>21</v>
      </c>
      <c r="W10" s="36"/>
      <c r="X10" s="36"/>
      <c r="Y10" s="186"/>
      <c r="Z10" s="36"/>
      <c r="AA10" s="36"/>
      <c r="AB10" s="221"/>
      <c r="AC10" s="221"/>
      <c r="AD10" s="36"/>
      <c r="AE10" s="36"/>
      <c r="AF10" s="36"/>
      <c r="AG10" s="36"/>
      <c r="AH10" s="40">
        <f>'[1]8短期入所（基本）'!AM10</f>
        <v>563</v>
      </c>
      <c r="AI10" s="40"/>
      <c r="AJ10" s="41" t="s">
        <v>14</v>
      </c>
      <c r="AK10" s="42"/>
      <c r="AL10" s="222" t="s">
        <v>158</v>
      </c>
      <c r="AM10" s="223"/>
      <c r="AN10" s="223"/>
      <c r="AO10" s="223"/>
      <c r="AP10" s="224"/>
      <c r="AQ10" s="43">
        <f t="shared" si="0"/>
        <v>394</v>
      </c>
      <c r="AR10" s="54"/>
    </row>
    <row r="11" spans="1:45" ht="17.100000000000001" customHeight="1" x14ac:dyDescent="0.15">
      <c r="A11" s="26">
        <v>24</v>
      </c>
      <c r="B11" s="27">
        <v>8115</v>
      </c>
      <c r="C11" s="220" t="s">
        <v>159</v>
      </c>
      <c r="D11" s="45"/>
      <c r="E11" s="46"/>
      <c r="F11" s="46"/>
      <c r="G11" s="46"/>
      <c r="H11" s="46"/>
      <c r="I11" s="46"/>
      <c r="J11" s="46"/>
      <c r="K11" s="46"/>
      <c r="L11" s="47"/>
      <c r="M11" s="55"/>
      <c r="N11" s="41"/>
      <c r="O11" s="41"/>
      <c r="P11" s="41"/>
      <c r="Q11" s="41"/>
      <c r="R11" s="41"/>
      <c r="S11" s="41"/>
      <c r="T11" s="41"/>
      <c r="U11" s="56"/>
      <c r="V11" s="35" t="s">
        <v>23</v>
      </c>
      <c r="W11" s="36"/>
      <c r="X11" s="36"/>
      <c r="Y11" s="186"/>
      <c r="Z11" s="36"/>
      <c r="AA11" s="36"/>
      <c r="AB11" s="221"/>
      <c r="AC11" s="221"/>
      <c r="AD11" s="36"/>
      <c r="AE11" s="36"/>
      <c r="AF11" s="36"/>
      <c r="AG11" s="36"/>
      <c r="AH11" s="40">
        <f>'[1]8短期入所（基本）'!AM11</f>
        <v>492</v>
      </c>
      <c r="AI11" s="40"/>
      <c r="AJ11" s="41" t="s">
        <v>14</v>
      </c>
      <c r="AK11" s="42"/>
      <c r="AL11" s="222"/>
      <c r="AM11" s="223"/>
      <c r="AN11" s="223"/>
      <c r="AO11" s="223"/>
      <c r="AP11" s="224"/>
      <c r="AQ11" s="43">
        <f t="shared" si="0"/>
        <v>344</v>
      </c>
      <c r="AR11" s="54"/>
    </row>
    <row r="12" spans="1:45" ht="17.100000000000001" customHeight="1" x14ac:dyDescent="0.15">
      <c r="A12" s="26">
        <v>24</v>
      </c>
      <c r="B12" s="27">
        <v>8131</v>
      </c>
      <c r="C12" s="220" t="s">
        <v>160</v>
      </c>
      <c r="D12" s="45"/>
      <c r="E12" s="46"/>
      <c r="F12" s="46"/>
      <c r="G12" s="46"/>
      <c r="H12" s="46"/>
      <c r="I12" s="46"/>
      <c r="J12" s="46"/>
      <c r="K12" s="46"/>
      <c r="L12" s="47"/>
      <c r="M12" s="32" t="s">
        <v>25</v>
      </c>
      <c r="N12" s="57"/>
      <c r="O12" s="57"/>
      <c r="P12" s="57"/>
      <c r="Q12" s="57"/>
      <c r="R12" s="57"/>
      <c r="S12" s="57"/>
      <c r="T12" s="57"/>
      <c r="U12" s="58"/>
      <c r="V12" s="35" t="s">
        <v>13</v>
      </c>
      <c r="W12" s="36"/>
      <c r="X12" s="36"/>
      <c r="Y12" s="186"/>
      <c r="Z12" s="36"/>
      <c r="AA12" s="36"/>
      <c r="AB12" s="221"/>
      <c r="AC12" s="221"/>
      <c r="AD12" s="36"/>
      <c r="AE12" s="36"/>
      <c r="AF12" s="36"/>
      <c r="AG12" s="36"/>
      <c r="AH12" s="40">
        <f>'[1]8短期入所（基本）'!AM12</f>
        <v>582</v>
      </c>
      <c r="AI12" s="40"/>
      <c r="AJ12" s="36" t="s">
        <v>14</v>
      </c>
      <c r="AK12" s="42"/>
      <c r="AL12" s="225"/>
      <c r="AM12" s="226"/>
      <c r="AN12" s="226"/>
      <c r="AO12" s="226"/>
      <c r="AP12" s="227"/>
      <c r="AQ12" s="43">
        <f t="shared" si="0"/>
        <v>407</v>
      </c>
      <c r="AR12" s="44"/>
    </row>
    <row r="13" spans="1:45" ht="17.100000000000001" customHeight="1" x14ac:dyDescent="0.15">
      <c r="A13" s="26">
        <v>24</v>
      </c>
      <c r="B13" s="27">
        <v>8132</v>
      </c>
      <c r="C13" s="220" t="s">
        <v>161</v>
      </c>
      <c r="D13" s="45"/>
      <c r="E13" s="46"/>
      <c r="F13" s="46"/>
      <c r="G13" s="46"/>
      <c r="H13" s="46"/>
      <c r="I13" s="46"/>
      <c r="J13" s="46"/>
      <c r="K13" s="46"/>
      <c r="L13" s="47"/>
      <c r="M13" s="61"/>
      <c r="N13" s="62"/>
      <c r="O13" s="62"/>
      <c r="P13" s="62"/>
      <c r="Q13" s="62"/>
      <c r="R13" s="62"/>
      <c r="S13" s="62"/>
      <c r="T13" s="62"/>
      <c r="U13" s="63"/>
      <c r="V13" s="35" t="s">
        <v>17</v>
      </c>
      <c r="W13" s="36"/>
      <c r="X13" s="36"/>
      <c r="Y13" s="186"/>
      <c r="Z13" s="36"/>
      <c r="AA13" s="36"/>
      <c r="AB13" s="221"/>
      <c r="AC13" s="221"/>
      <c r="AD13" s="36"/>
      <c r="AE13" s="36"/>
      <c r="AF13" s="36"/>
      <c r="AG13" s="36"/>
      <c r="AH13" s="40">
        <f>'[1]8短期入所（基本）'!AM13</f>
        <v>510</v>
      </c>
      <c r="AI13" s="40"/>
      <c r="AJ13" s="36" t="s">
        <v>14</v>
      </c>
      <c r="AK13" s="42"/>
      <c r="AL13" s="51"/>
      <c r="AM13" s="52"/>
      <c r="AN13" s="228"/>
      <c r="AO13" s="228"/>
      <c r="AP13" s="229"/>
      <c r="AQ13" s="43">
        <f t="shared" si="0"/>
        <v>357</v>
      </c>
      <c r="AR13" s="44"/>
    </row>
    <row r="14" spans="1:45" ht="17.100000000000001" customHeight="1" x14ac:dyDescent="0.15">
      <c r="A14" s="26">
        <v>24</v>
      </c>
      <c r="B14" s="27">
        <v>8133</v>
      </c>
      <c r="C14" s="220" t="s">
        <v>162</v>
      </c>
      <c r="D14" s="45"/>
      <c r="E14" s="46"/>
      <c r="F14" s="46"/>
      <c r="G14" s="46"/>
      <c r="H14" s="46"/>
      <c r="I14" s="46"/>
      <c r="J14" s="46"/>
      <c r="K14" s="46"/>
      <c r="L14" s="47"/>
      <c r="M14" s="51"/>
      <c r="N14" s="52"/>
      <c r="O14" s="52"/>
      <c r="P14" s="52"/>
      <c r="Q14" s="52"/>
      <c r="R14" s="52"/>
      <c r="S14" s="52"/>
      <c r="T14" s="52"/>
      <c r="U14" s="53"/>
      <c r="V14" s="35" t="s">
        <v>19</v>
      </c>
      <c r="W14" s="36"/>
      <c r="X14" s="36"/>
      <c r="Y14" s="186"/>
      <c r="Z14" s="36"/>
      <c r="AA14" s="36"/>
      <c r="AB14" s="221"/>
      <c r="AC14" s="221"/>
      <c r="AD14" s="36"/>
      <c r="AE14" s="36"/>
      <c r="AF14" s="36"/>
      <c r="AG14" s="36"/>
      <c r="AH14" s="40">
        <f>'[1]8短期入所（基本）'!AM14</f>
        <v>307</v>
      </c>
      <c r="AI14" s="40"/>
      <c r="AJ14" s="36" t="s">
        <v>14</v>
      </c>
      <c r="AK14" s="42"/>
      <c r="AL14" s="51"/>
      <c r="AM14" s="52"/>
      <c r="AN14" s="230" t="s">
        <v>163</v>
      </c>
      <c r="AO14" s="231">
        <v>0.7</v>
      </c>
      <c r="AP14" s="231"/>
      <c r="AQ14" s="43">
        <f t="shared" si="0"/>
        <v>215</v>
      </c>
      <c r="AR14" s="54"/>
    </row>
    <row r="15" spans="1:45" ht="17.100000000000001" customHeight="1" x14ac:dyDescent="0.15">
      <c r="A15" s="26">
        <v>24</v>
      </c>
      <c r="B15" s="27">
        <v>8134</v>
      </c>
      <c r="C15" s="220" t="s">
        <v>164</v>
      </c>
      <c r="D15" s="45"/>
      <c r="E15" s="46"/>
      <c r="F15" s="46"/>
      <c r="G15" s="46"/>
      <c r="H15" s="46"/>
      <c r="I15" s="46"/>
      <c r="J15" s="46"/>
      <c r="K15" s="46"/>
      <c r="L15" s="47"/>
      <c r="M15" s="51"/>
      <c r="N15" s="52"/>
      <c r="O15" s="52"/>
      <c r="P15" s="52"/>
      <c r="Q15" s="52"/>
      <c r="R15" s="52"/>
      <c r="S15" s="52"/>
      <c r="T15" s="52"/>
      <c r="U15" s="53"/>
      <c r="V15" s="35" t="s">
        <v>21</v>
      </c>
      <c r="W15" s="36"/>
      <c r="X15" s="36"/>
      <c r="Y15" s="186"/>
      <c r="Z15" s="36"/>
      <c r="AA15" s="36"/>
      <c r="AB15" s="221"/>
      <c r="AC15" s="221"/>
      <c r="AD15" s="36"/>
      <c r="AE15" s="36"/>
      <c r="AF15" s="36"/>
      <c r="AG15" s="36"/>
      <c r="AH15" s="40">
        <f>'[1]8短期入所（基本）'!AM15</f>
        <v>232</v>
      </c>
      <c r="AI15" s="40"/>
      <c r="AJ15" s="36" t="s">
        <v>14</v>
      </c>
      <c r="AK15" s="42"/>
      <c r="AL15" s="51"/>
      <c r="AM15" s="52"/>
      <c r="AN15" s="228"/>
      <c r="AO15" s="228"/>
      <c r="AP15" s="229"/>
      <c r="AQ15" s="121">
        <f t="shared" si="0"/>
        <v>162</v>
      </c>
      <c r="AR15" s="54"/>
    </row>
    <row r="16" spans="1:45" ht="17.100000000000001" customHeight="1" x14ac:dyDescent="0.15">
      <c r="A16" s="26">
        <v>24</v>
      </c>
      <c r="B16" s="27">
        <v>8135</v>
      </c>
      <c r="C16" s="220" t="s">
        <v>165</v>
      </c>
      <c r="D16" s="45"/>
      <c r="E16" s="46"/>
      <c r="F16" s="46"/>
      <c r="G16" s="46"/>
      <c r="H16" s="46"/>
      <c r="I16" s="46"/>
      <c r="J16" s="46"/>
      <c r="K16" s="46"/>
      <c r="L16" s="47"/>
      <c r="M16" s="51"/>
      <c r="N16" s="52"/>
      <c r="O16" s="52"/>
      <c r="P16" s="52"/>
      <c r="Q16" s="52"/>
      <c r="R16" s="52"/>
      <c r="S16" s="52"/>
      <c r="T16" s="52"/>
      <c r="U16" s="53"/>
      <c r="V16" s="35" t="s">
        <v>23</v>
      </c>
      <c r="W16" s="36"/>
      <c r="X16" s="36"/>
      <c r="Y16" s="186"/>
      <c r="Z16" s="36"/>
      <c r="AA16" s="36"/>
      <c r="AB16" s="221"/>
      <c r="AC16" s="221"/>
      <c r="AD16" s="36"/>
      <c r="AE16" s="36"/>
      <c r="AF16" s="36"/>
      <c r="AG16" s="36"/>
      <c r="AH16" s="40">
        <f>'[1]8短期入所（基本）'!AM16</f>
        <v>166</v>
      </c>
      <c r="AI16" s="40"/>
      <c r="AJ16" s="36" t="s">
        <v>14</v>
      </c>
      <c r="AK16" s="42"/>
      <c r="AL16" s="51"/>
      <c r="AM16" s="52"/>
      <c r="AN16" s="228"/>
      <c r="AO16" s="228"/>
      <c r="AP16" s="229"/>
      <c r="AQ16" s="121">
        <f t="shared" si="0"/>
        <v>116</v>
      </c>
      <c r="AR16" s="54"/>
    </row>
    <row r="17" spans="1:44" ht="17.100000000000001" customHeight="1" x14ac:dyDescent="0.15">
      <c r="A17" s="26">
        <v>24</v>
      </c>
      <c r="B17" s="27">
        <v>8121</v>
      </c>
      <c r="C17" s="220" t="s">
        <v>166</v>
      </c>
      <c r="D17" s="45"/>
      <c r="E17" s="46"/>
      <c r="F17" s="46"/>
      <c r="G17" s="46"/>
      <c r="H17" s="46"/>
      <c r="I17" s="46"/>
      <c r="J17" s="46"/>
      <c r="K17" s="46"/>
      <c r="L17" s="47"/>
      <c r="M17" s="32" t="s">
        <v>31</v>
      </c>
      <c r="N17" s="57"/>
      <c r="O17" s="57"/>
      <c r="P17" s="57"/>
      <c r="Q17" s="57"/>
      <c r="R17" s="57"/>
      <c r="S17" s="57"/>
      <c r="T17" s="57"/>
      <c r="U17" s="58"/>
      <c r="V17" s="35" t="s">
        <v>32</v>
      </c>
      <c r="W17" s="36"/>
      <c r="X17" s="36"/>
      <c r="Y17" s="186"/>
      <c r="Z17" s="36"/>
      <c r="AA17" s="36"/>
      <c r="AB17" s="221"/>
      <c r="AC17" s="221"/>
      <c r="AD17" s="36"/>
      <c r="AE17" s="36"/>
      <c r="AF17" s="36"/>
      <c r="AG17" s="36"/>
      <c r="AH17" s="40">
        <f>'[1]8短期入所（基本）'!AM17</f>
        <v>758</v>
      </c>
      <c r="AI17" s="40"/>
      <c r="AJ17" s="41" t="s">
        <v>14</v>
      </c>
      <c r="AK17" s="42"/>
      <c r="AL17" s="51"/>
      <c r="AM17" s="52"/>
      <c r="AN17" s="228"/>
      <c r="AO17" s="228"/>
      <c r="AP17" s="229"/>
      <c r="AQ17" s="43">
        <f t="shared" si="0"/>
        <v>531</v>
      </c>
      <c r="AR17" s="44"/>
    </row>
    <row r="18" spans="1:44" ht="17.100000000000001" customHeight="1" x14ac:dyDescent="0.15">
      <c r="A18" s="26">
        <v>24</v>
      </c>
      <c r="B18" s="27">
        <v>8122</v>
      </c>
      <c r="C18" s="220" t="s">
        <v>167</v>
      </c>
      <c r="D18" s="45"/>
      <c r="E18" s="46"/>
      <c r="F18" s="46"/>
      <c r="G18" s="46"/>
      <c r="H18" s="46"/>
      <c r="I18" s="46"/>
      <c r="J18" s="46"/>
      <c r="K18" s="46"/>
      <c r="L18" s="47"/>
      <c r="M18" s="61"/>
      <c r="N18" s="62"/>
      <c r="O18" s="62"/>
      <c r="P18" s="62"/>
      <c r="Q18" s="62"/>
      <c r="R18" s="62"/>
      <c r="S18" s="62"/>
      <c r="T18" s="62"/>
      <c r="U18" s="63"/>
      <c r="V18" s="35" t="s">
        <v>34</v>
      </c>
      <c r="W18" s="36"/>
      <c r="X18" s="36"/>
      <c r="Y18" s="186"/>
      <c r="Z18" s="36"/>
      <c r="AA18" s="36"/>
      <c r="AB18" s="221"/>
      <c r="AC18" s="221"/>
      <c r="AD18" s="36"/>
      <c r="AE18" s="36"/>
      <c r="AF18" s="36"/>
      <c r="AG18" s="36"/>
      <c r="AH18" s="40">
        <f>'[1]8短期入所（基本）'!AM18</f>
        <v>595</v>
      </c>
      <c r="AI18" s="40"/>
      <c r="AJ18" s="41" t="s">
        <v>14</v>
      </c>
      <c r="AK18" s="42"/>
      <c r="AL18" s="51"/>
      <c r="AM18" s="52"/>
      <c r="AN18" s="228"/>
      <c r="AO18" s="228"/>
      <c r="AP18" s="229"/>
      <c r="AQ18" s="43">
        <f t="shared" si="0"/>
        <v>417</v>
      </c>
      <c r="AR18" s="44"/>
    </row>
    <row r="19" spans="1:44" ht="17.100000000000001" customHeight="1" x14ac:dyDescent="0.15">
      <c r="A19" s="26">
        <v>24</v>
      </c>
      <c r="B19" s="27">
        <v>8123</v>
      </c>
      <c r="C19" s="220" t="s">
        <v>168</v>
      </c>
      <c r="D19" s="45"/>
      <c r="E19" s="46"/>
      <c r="F19" s="46"/>
      <c r="G19" s="46"/>
      <c r="H19" s="46"/>
      <c r="I19" s="46"/>
      <c r="J19" s="46"/>
      <c r="K19" s="46"/>
      <c r="L19" s="47"/>
      <c r="M19" s="55"/>
      <c r="N19" s="41"/>
      <c r="O19" s="41"/>
      <c r="P19" s="41"/>
      <c r="Q19" s="41"/>
      <c r="R19" s="41"/>
      <c r="S19" s="41"/>
      <c r="T19" s="41"/>
      <c r="U19" s="56"/>
      <c r="V19" s="35" t="s">
        <v>36</v>
      </c>
      <c r="W19" s="36"/>
      <c r="X19" s="36"/>
      <c r="Y19" s="186"/>
      <c r="Z19" s="36"/>
      <c r="AA19" s="36"/>
      <c r="AB19" s="221"/>
      <c r="AC19" s="221"/>
      <c r="AD19" s="36"/>
      <c r="AE19" s="36"/>
      <c r="AF19" s="36"/>
      <c r="AG19" s="36"/>
      <c r="AH19" s="40">
        <f>'[1]8短期入所（基本）'!AM19</f>
        <v>492</v>
      </c>
      <c r="AI19" s="40"/>
      <c r="AJ19" s="41" t="s">
        <v>14</v>
      </c>
      <c r="AK19" s="42"/>
      <c r="AL19" s="51"/>
      <c r="AM19" s="52"/>
      <c r="AN19" s="228"/>
      <c r="AO19" s="228"/>
      <c r="AP19" s="229"/>
      <c r="AQ19" s="43">
        <f t="shared" si="0"/>
        <v>344</v>
      </c>
      <c r="AR19" s="54"/>
    </row>
    <row r="20" spans="1:44" ht="17.100000000000001" customHeight="1" x14ac:dyDescent="0.15">
      <c r="A20" s="26">
        <v>24</v>
      </c>
      <c r="B20" s="27">
        <v>8141</v>
      </c>
      <c r="C20" s="220" t="s">
        <v>169</v>
      </c>
      <c r="D20" s="45"/>
      <c r="E20" s="46"/>
      <c r="F20" s="46"/>
      <c r="G20" s="46"/>
      <c r="H20" s="46"/>
      <c r="I20" s="46"/>
      <c r="J20" s="46"/>
      <c r="K20" s="46"/>
      <c r="L20" s="47"/>
      <c r="M20" s="32" t="s">
        <v>38</v>
      </c>
      <c r="N20" s="57"/>
      <c r="O20" s="57"/>
      <c r="P20" s="57"/>
      <c r="Q20" s="57"/>
      <c r="R20" s="57"/>
      <c r="S20" s="57"/>
      <c r="T20" s="57"/>
      <c r="U20" s="58"/>
      <c r="V20" s="35" t="s">
        <v>32</v>
      </c>
      <c r="W20" s="36"/>
      <c r="X20" s="36"/>
      <c r="Y20" s="186"/>
      <c r="Z20" s="36"/>
      <c r="AA20" s="36"/>
      <c r="AB20" s="221"/>
      <c r="AC20" s="221"/>
      <c r="AD20" s="36"/>
      <c r="AE20" s="36"/>
      <c r="AF20" s="36"/>
      <c r="AG20" s="36"/>
      <c r="AH20" s="40">
        <f>'[1]8短期入所（基本）'!AM20</f>
        <v>510</v>
      </c>
      <c r="AI20" s="40"/>
      <c r="AJ20" s="36" t="s">
        <v>14</v>
      </c>
      <c r="AK20" s="42"/>
      <c r="AL20" s="51"/>
      <c r="AM20" s="52"/>
      <c r="AN20" s="228"/>
      <c r="AO20" s="228"/>
      <c r="AP20" s="229"/>
      <c r="AQ20" s="43">
        <f t="shared" si="0"/>
        <v>357</v>
      </c>
      <c r="AR20" s="44"/>
    </row>
    <row r="21" spans="1:44" ht="17.100000000000001" customHeight="1" x14ac:dyDescent="0.15">
      <c r="A21" s="26">
        <v>24</v>
      </c>
      <c r="B21" s="27">
        <v>8142</v>
      </c>
      <c r="C21" s="220" t="s">
        <v>170</v>
      </c>
      <c r="D21" s="45"/>
      <c r="E21" s="46"/>
      <c r="F21" s="46"/>
      <c r="G21" s="46"/>
      <c r="H21" s="46"/>
      <c r="I21" s="46"/>
      <c r="J21" s="46"/>
      <c r="K21" s="46"/>
      <c r="L21" s="47"/>
      <c r="M21" s="61"/>
      <c r="N21" s="62"/>
      <c r="O21" s="62"/>
      <c r="P21" s="62"/>
      <c r="Q21" s="62"/>
      <c r="R21" s="62"/>
      <c r="S21" s="62"/>
      <c r="T21" s="62"/>
      <c r="U21" s="63"/>
      <c r="V21" s="35" t="s">
        <v>34</v>
      </c>
      <c r="W21" s="36"/>
      <c r="X21" s="36"/>
      <c r="Y21" s="186"/>
      <c r="Z21" s="36"/>
      <c r="AA21" s="36"/>
      <c r="AB21" s="221"/>
      <c r="AC21" s="221"/>
      <c r="AD21" s="36"/>
      <c r="AE21" s="36"/>
      <c r="AF21" s="36"/>
      <c r="AG21" s="36"/>
      <c r="AH21" s="40">
        <f>'[1]8短期入所（基本）'!AM21</f>
        <v>269</v>
      </c>
      <c r="AI21" s="40"/>
      <c r="AJ21" s="36" t="s">
        <v>14</v>
      </c>
      <c r="AK21" s="42"/>
      <c r="AL21" s="51"/>
      <c r="AM21" s="52"/>
      <c r="AN21" s="228"/>
      <c r="AO21" s="228"/>
      <c r="AP21" s="229"/>
      <c r="AQ21" s="121">
        <f t="shared" si="0"/>
        <v>188</v>
      </c>
      <c r="AR21" s="44"/>
    </row>
    <row r="22" spans="1:44" ht="17.100000000000001" customHeight="1" x14ac:dyDescent="0.15">
      <c r="A22" s="26">
        <v>24</v>
      </c>
      <c r="B22" s="27">
        <v>8143</v>
      </c>
      <c r="C22" s="220" t="s">
        <v>171</v>
      </c>
      <c r="D22" s="64"/>
      <c r="E22" s="65"/>
      <c r="F22" s="65"/>
      <c r="G22" s="65"/>
      <c r="H22" s="65"/>
      <c r="I22" s="65"/>
      <c r="J22" s="65"/>
      <c r="K22" s="65"/>
      <c r="L22" s="66"/>
      <c r="M22" s="51"/>
      <c r="N22" s="52"/>
      <c r="O22" s="52"/>
      <c r="P22" s="52"/>
      <c r="Q22" s="52"/>
      <c r="R22" s="52"/>
      <c r="S22" s="52"/>
      <c r="T22" s="52"/>
      <c r="U22" s="53"/>
      <c r="V22" s="35" t="s">
        <v>36</v>
      </c>
      <c r="W22" s="36"/>
      <c r="X22" s="36"/>
      <c r="Y22" s="186"/>
      <c r="Z22" s="36"/>
      <c r="AA22" s="36"/>
      <c r="AB22" s="221"/>
      <c r="AC22" s="221"/>
      <c r="AD22" s="36"/>
      <c r="AE22" s="36"/>
      <c r="AF22" s="36"/>
      <c r="AG22" s="36"/>
      <c r="AH22" s="40">
        <f>'[1]8短期入所（基本）'!AM22</f>
        <v>166</v>
      </c>
      <c r="AI22" s="40"/>
      <c r="AJ22" s="36" t="s">
        <v>14</v>
      </c>
      <c r="AK22" s="42"/>
      <c r="AL22" s="51"/>
      <c r="AM22" s="52"/>
      <c r="AN22" s="228"/>
      <c r="AO22" s="228"/>
      <c r="AP22" s="229"/>
      <c r="AQ22" s="121">
        <f t="shared" si="0"/>
        <v>116</v>
      </c>
      <c r="AR22" s="54"/>
    </row>
    <row r="23" spans="1:44" ht="17.100000000000001" customHeight="1" x14ac:dyDescent="0.15">
      <c r="A23" s="26">
        <v>24</v>
      </c>
      <c r="B23" s="26">
        <v>8411</v>
      </c>
      <c r="C23" s="232" t="s">
        <v>172</v>
      </c>
      <c r="D23" s="29" t="s">
        <v>42</v>
      </c>
      <c r="E23" s="30"/>
      <c r="F23" s="30"/>
      <c r="G23" s="30"/>
      <c r="H23" s="30"/>
      <c r="I23" s="30"/>
      <c r="J23" s="30"/>
      <c r="K23" s="30"/>
      <c r="L23" s="31"/>
      <c r="M23" s="36" t="s">
        <v>43</v>
      </c>
      <c r="N23" s="36"/>
      <c r="O23" s="36"/>
      <c r="P23" s="36"/>
      <c r="Q23" s="36"/>
      <c r="R23" s="36"/>
      <c r="S23" s="36"/>
      <c r="T23" s="186"/>
      <c r="U23" s="186"/>
      <c r="V23" s="41"/>
      <c r="W23" s="202"/>
      <c r="X23" s="186"/>
      <c r="Y23" s="36"/>
      <c r="Z23" s="36"/>
      <c r="AA23" s="36"/>
      <c r="AB23" s="233"/>
      <c r="AC23" s="233"/>
      <c r="AD23" s="36"/>
      <c r="AE23" s="36"/>
      <c r="AF23" s="36"/>
      <c r="AG23" s="36"/>
      <c r="AH23" s="234">
        <f>'[1]8短期入所（基本）'!AM23</f>
        <v>2609</v>
      </c>
      <c r="AI23" s="234"/>
      <c r="AJ23" s="36" t="s">
        <v>14</v>
      </c>
      <c r="AK23" s="42"/>
      <c r="AL23" s="51"/>
      <c r="AM23" s="228"/>
      <c r="AN23" s="228"/>
      <c r="AO23" s="228"/>
      <c r="AP23" s="229"/>
      <c r="AQ23" s="43">
        <f t="shared" si="0"/>
        <v>1826</v>
      </c>
      <c r="AR23" s="54"/>
    </row>
    <row r="24" spans="1:44" ht="17.100000000000001" customHeight="1" x14ac:dyDescent="0.15">
      <c r="A24" s="26">
        <v>24</v>
      </c>
      <c r="B24" s="26">
        <v>8211</v>
      </c>
      <c r="C24" s="232" t="s">
        <v>173</v>
      </c>
      <c r="D24" s="45"/>
      <c r="E24" s="46"/>
      <c r="F24" s="46"/>
      <c r="G24" s="46"/>
      <c r="H24" s="46"/>
      <c r="I24" s="46"/>
      <c r="J24" s="46"/>
      <c r="K24" s="46"/>
      <c r="L24" s="47"/>
      <c r="M24" s="36" t="s">
        <v>45</v>
      </c>
      <c r="N24" s="36"/>
      <c r="O24" s="36"/>
      <c r="P24" s="36"/>
      <c r="Q24" s="36"/>
      <c r="R24" s="36"/>
      <c r="S24" s="36"/>
      <c r="T24" s="186"/>
      <c r="U24" s="186"/>
      <c r="V24" s="41"/>
      <c r="W24" s="186"/>
      <c r="X24" s="186"/>
      <c r="Y24" s="36"/>
      <c r="Z24" s="36"/>
      <c r="AA24" s="36"/>
      <c r="AB24" s="233"/>
      <c r="AC24" s="233"/>
      <c r="AD24" s="36"/>
      <c r="AE24" s="36"/>
      <c r="AF24" s="36"/>
      <c r="AG24" s="36"/>
      <c r="AH24" s="234">
        <f>'[1]8短期入所（基本）'!AM24</f>
        <v>2407</v>
      </c>
      <c r="AI24" s="234"/>
      <c r="AJ24" s="36" t="s">
        <v>14</v>
      </c>
      <c r="AK24" s="42"/>
      <c r="AL24" s="51"/>
      <c r="AM24" s="228"/>
      <c r="AN24" s="228"/>
      <c r="AO24" s="228"/>
      <c r="AP24" s="229"/>
      <c r="AQ24" s="43">
        <f t="shared" si="0"/>
        <v>1685</v>
      </c>
      <c r="AR24" s="54"/>
    </row>
    <row r="25" spans="1:44" ht="17.100000000000001" customHeight="1" x14ac:dyDescent="0.15">
      <c r="A25" s="26">
        <v>24</v>
      </c>
      <c r="B25" s="26">
        <v>8311</v>
      </c>
      <c r="C25" s="232" t="s">
        <v>174</v>
      </c>
      <c r="D25" s="64"/>
      <c r="E25" s="65"/>
      <c r="F25" s="65"/>
      <c r="G25" s="65"/>
      <c r="H25" s="65"/>
      <c r="I25" s="65"/>
      <c r="J25" s="65"/>
      <c r="K25" s="65"/>
      <c r="L25" s="66"/>
      <c r="M25" s="36" t="s">
        <v>47</v>
      </c>
      <c r="N25" s="36"/>
      <c r="O25" s="36"/>
      <c r="P25" s="36"/>
      <c r="Q25" s="36"/>
      <c r="R25" s="36"/>
      <c r="S25" s="36"/>
      <c r="T25" s="186"/>
      <c r="U25" s="186"/>
      <c r="V25" s="41"/>
      <c r="W25" s="186"/>
      <c r="X25" s="186"/>
      <c r="Y25" s="36"/>
      <c r="Z25" s="36"/>
      <c r="AA25" s="36"/>
      <c r="AB25" s="233"/>
      <c r="AC25" s="233"/>
      <c r="AD25" s="36"/>
      <c r="AE25" s="36"/>
      <c r="AF25" s="36"/>
      <c r="AG25" s="36"/>
      <c r="AH25" s="234">
        <f>'[1]8短期入所（基本）'!AM25</f>
        <v>1404</v>
      </c>
      <c r="AI25" s="234"/>
      <c r="AJ25" s="36" t="s">
        <v>14</v>
      </c>
      <c r="AK25" s="42"/>
      <c r="AL25" s="51"/>
      <c r="AM25" s="228"/>
      <c r="AN25" s="228"/>
      <c r="AO25" s="228"/>
      <c r="AP25" s="229"/>
      <c r="AQ25" s="43">
        <f t="shared" si="0"/>
        <v>983</v>
      </c>
      <c r="AR25" s="54"/>
    </row>
    <row r="26" spans="1:44" ht="17.100000000000001" customHeight="1" x14ac:dyDescent="0.15">
      <c r="A26" s="26">
        <v>24</v>
      </c>
      <c r="B26" s="26">
        <v>8412</v>
      </c>
      <c r="C26" s="232" t="s">
        <v>175</v>
      </c>
      <c r="D26" s="69" t="s">
        <v>49</v>
      </c>
      <c r="E26" s="70"/>
      <c r="F26" s="70"/>
      <c r="G26" s="70"/>
      <c r="H26" s="70"/>
      <c r="I26" s="70"/>
      <c r="J26" s="70"/>
      <c r="K26" s="70"/>
      <c r="L26" s="71"/>
      <c r="M26" s="36" t="s">
        <v>50</v>
      </c>
      <c r="N26" s="36"/>
      <c r="O26" s="36"/>
      <c r="P26" s="36"/>
      <c r="Q26" s="36"/>
      <c r="R26" s="36"/>
      <c r="S26" s="36"/>
      <c r="T26" s="186"/>
      <c r="U26" s="186"/>
      <c r="V26" s="186"/>
      <c r="W26" s="186"/>
      <c r="X26" s="186"/>
      <c r="Y26" s="36"/>
      <c r="Z26" s="36"/>
      <c r="AA26" s="36"/>
      <c r="AB26" s="233"/>
      <c r="AC26" s="233"/>
      <c r="AD26" s="36"/>
      <c r="AE26" s="36"/>
      <c r="AF26" s="36"/>
      <c r="AG26" s="36"/>
      <c r="AH26" s="234">
        <f>'[1]8短期入所（基本）'!AM26</f>
        <v>2489</v>
      </c>
      <c r="AI26" s="234"/>
      <c r="AJ26" s="36" t="s">
        <v>14</v>
      </c>
      <c r="AK26" s="42"/>
      <c r="AL26" s="51"/>
      <c r="AM26" s="228"/>
      <c r="AN26" s="228"/>
      <c r="AO26" s="228"/>
      <c r="AP26" s="229"/>
      <c r="AQ26" s="43">
        <f t="shared" si="0"/>
        <v>1742</v>
      </c>
      <c r="AR26" s="54"/>
    </row>
    <row r="27" spans="1:44" ht="17.100000000000001" customHeight="1" x14ac:dyDescent="0.15">
      <c r="A27" s="26">
        <v>24</v>
      </c>
      <c r="B27" s="26">
        <v>8212</v>
      </c>
      <c r="C27" s="232" t="s">
        <v>176</v>
      </c>
      <c r="D27" s="72"/>
      <c r="E27" s="73"/>
      <c r="F27" s="73"/>
      <c r="G27" s="73"/>
      <c r="H27" s="73"/>
      <c r="I27" s="73"/>
      <c r="J27" s="73"/>
      <c r="K27" s="73"/>
      <c r="L27" s="74"/>
      <c r="M27" s="36" t="s">
        <v>52</v>
      </c>
      <c r="N27" s="36"/>
      <c r="O27" s="36"/>
      <c r="P27" s="36"/>
      <c r="Q27" s="36"/>
      <c r="R27" s="36"/>
      <c r="S27" s="36"/>
      <c r="T27" s="186"/>
      <c r="U27" s="186"/>
      <c r="V27" s="186"/>
      <c r="W27" s="200"/>
      <c r="X27" s="186"/>
      <c r="Y27" s="36"/>
      <c r="Z27" s="36"/>
      <c r="AA27" s="36"/>
      <c r="AB27" s="233"/>
      <c r="AC27" s="233"/>
      <c r="AD27" s="36"/>
      <c r="AE27" s="36"/>
      <c r="AF27" s="36"/>
      <c r="AG27" s="36"/>
      <c r="AH27" s="234">
        <f>'[1]8短期入所（基本）'!AM27</f>
        <v>2277</v>
      </c>
      <c r="AI27" s="234"/>
      <c r="AJ27" s="36" t="s">
        <v>14</v>
      </c>
      <c r="AK27" s="42"/>
      <c r="AL27" s="51"/>
      <c r="AM27" s="228"/>
      <c r="AN27" s="228"/>
      <c r="AO27" s="228"/>
      <c r="AP27" s="229"/>
      <c r="AQ27" s="43">
        <f t="shared" si="0"/>
        <v>1594</v>
      </c>
      <c r="AR27" s="54"/>
    </row>
    <row r="28" spans="1:44" ht="17.100000000000001" customHeight="1" x14ac:dyDescent="0.15">
      <c r="A28" s="26">
        <v>24</v>
      </c>
      <c r="B28" s="26">
        <v>8312</v>
      </c>
      <c r="C28" s="220" t="s">
        <v>177</v>
      </c>
      <c r="D28" s="72"/>
      <c r="E28" s="73"/>
      <c r="F28" s="73"/>
      <c r="G28" s="73"/>
      <c r="H28" s="73"/>
      <c r="I28" s="73"/>
      <c r="J28" s="73"/>
      <c r="K28" s="73"/>
      <c r="L28" s="74"/>
      <c r="M28" s="36" t="s">
        <v>54</v>
      </c>
      <c r="N28" s="36"/>
      <c r="O28" s="36"/>
      <c r="P28" s="36"/>
      <c r="Q28" s="36"/>
      <c r="R28" s="36"/>
      <c r="S28" s="36"/>
      <c r="T28" s="186"/>
      <c r="U28" s="186"/>
      <c r="V28" s="186"/>
      <c r="W28" s="200"/>
      <c r="X28" s="186"/>
      <c r="Y28" s="36"/>
      <c r="Z28" s="36"/>
      <c r="AA28" s="36"/>
      <c r="AB28" s="233"/>
      <c r="AC28" s="233"/>
      <c r="AD28" s="36"/>
      <c r="AE28" s="36"/>
      <c r="AF28" s="36"/>
      <c r="AG28" s="36"/>
      <c r="AH28" s="234">
        <f>'[1]8短期入所（基本）'!AM28</f>
        <v>1304</v>
      </c>
      <c r="AI28" s="234"/>
      <c r="AJ28" s="36" t="s">
        <v>14</v>
      </c>
      <c r="AK28" s="42"/>
      <c r="AL28" s="51"/>
      <c r="AM28" s="228"/>
      <c r="AN28" s="228"/>
      <c r="AO28" s="228"/>
      <c r="AP28" s="229"/>
      <c r="AQ28" s="235">
        <f t="shared" si="0"/>
        <v>913</v>
      </c>
      <c r="AR28" s="54"/>
    </row>
    <row r="29" spans="1:44" ht="16.5" customHeight="1" x14ac:dyDescent="0.15">
      <c r="A29" s="26">
        <v>24</v>
      </c>
      <c r="B29" s="26">
        <v>8512</v>
      </c>
      <c r="C29" s="232" t="s">
        <v>178</v>
      </c>
      <c r="D29" s="236"/>
      <c r="E29" s="237"/>
      <c r="F29" s="237"/>
      <c r="G29" s="237"/>
      <c r="H29" s="237"/>
      <c r="I29" s="237"/>
      <c r="J29" s="237"/>
      <c r="K29" s="237"/>
      <c r="L29" s="238"/>
      <c r="M29" s="36" t="s">
        <v>56</v>
      </c>
      <c r="N29" s="36"/>
      <c r="O29" s="38"/>
      <c r="P29" s="38"/>
      <c r="Q29" s="38"/>
      <c r="R29" s="38"/>
      <c r="S29" s="38"/>
      <c r="T29" s="37"/>
      <c r="U29" s="37"/>
      <c r="V29" s="37"/>
      <c r="W29" s="37"/>
      <c r="X29" s="38"/>
      <c r="Y29" s="38"/>
      <c r="Z29" s="38"/>
      <c r="AA29" s="38"/>
      <c r="AB29" s="68"/>
      <c r="AC29" s="68"/>
      <c r="AD29" s="38"/>
      <c r="AE29" s="38"/>
      <c r="AF29" s="38"/>
      <c r="AG29" s="38"/>
      <c r="AH29" s="234">
        <f>'[1]8短期入所（基本）'!AM29</f>
        <v>1738</v>
      </c>
      <c r="AI29" s="234"/>
      <c r="AJ29" s="36" t="s">
        <v>14</v>
      </c>
      <c r="AK29" s="42"/>
      <c r="AL29" s="239"/>
      <c r="AM29" s="240"/>
      <c r="AN29" s="241"/>
      <c r="AO29" s="52"/>
      <c r="AP29" s="53"/>
      <c r="AQ29" s="43">
        <f t="shared" si="0"/>
        <v>1217</v>
      </c>
      <c r="AR29" s="54"/>
    </row>
    <row r="30" spans="1:44" ht="16.5" customHeight="1" x14ac:dyDescent="0.15">
      <c r="A30" s="26">
        <v>24</v>
      </c>
      <c r="B30" s="26">
        <v>8612</v>
      </c>
      <c r="C30" s="232" t="s">
        <v>179</v>
      </c>
      <c r="D30" s="236"/>
      <c r="E30" s="237"/>
      <c r="F30" s="237"/>
      <c r="G30" s="237"/>
      <c r="H30" s="237"/>
      <c r="I30" s="237"/>
      <c r="J30" s="237"/>
      <c r="K30" s="237"/>
      <c r="L30" s="238"/>
      <c r="M30" s="36" t="s">
        <v>58</v>
      </c>
      <c r="N30" s="36"/>
      <c r="O30" s="38"/>
      <c r="P30" s="38"/>
      <c r="Q30" s="38"/>
      <c r="R30" s="38"/>
      <c r="S30" s="38"/>
      <c r="T30" s="37"/>
      <c r="U30" s="37"/>
      <c r="V30" s="37"/>
      <c r="W30" s="75"/>
      <c r="X30" s="38"/>
      <c r="Y30" s="38"/>
      <c r="Z30" s="38"/>
      <c r="AA30" s="38"/>
      <c r="AB30" s="68"/>
      <c r="AC30" s="68"/>
      <c r="AD30" s="38"/>
      <c r="AE30" s="38"/>
      <c r="AF30" s="38"/>
      <c r="AG30" s="38"/>
      <c r="AH30" s="234">
        <f>'[1]8短期入所（基本）'!AM30</f>
        <v>1606</v>
      </c>
      <c r="AI30" s="234"/>
      <c r="AJ30" s="36" t="s">
        <v>14</v>
      </c>
      <c r="AK30" s="42"/>
      <c r="AL30" s="239"/>
      <c r="AM30" s="240"/>
      <c r="AN30" s="241"/>
      <c r="AO30" s="52"/>
      <c r="AP30" s="53"/>
      <c r="AQ30" s="43">
        <f t="shared" si="0"/>
        <v>1124</v>
      </c>
      <c r="AR30" s="54"/>
    </row>
    <row r="31" spans="1:44" ht="17.100000000000001" customHeight="1" x14ac:dyDescent="0.15">
      <c r="A31" s="26">
        <v>24</v>
      </c>
      <c r="B31" s="26">
        <v>8712</v>
      </c>
      <c r="C31" s="220" t="s">
        <v>180</v>
      </c>
      <c r="D31" s="242"/>
      <c r="E31" s="243"/>
      <c r="F31" s="243"/>
      <c r="G31" s="243"/>
      <c r="H31" s="243"/>
      <c r="I31" s="243"/>
      <c r="J31" s="243"/>
      <c r="K31" s="243"/>
      <c r="L31" s="244"/>
      <c r="M31" s="36" t="s">
        <v>60</v>
      </c>
      <c r="N31" s="36"/>
      <c r="O31" s="38"/>
      <c r="P31" s="38"/>
      <c r="Q31" s="38"/>
      <c r="R31" s="38"/>
      <c r="S31" s="38"/>
      <c r="T31" s="37"/>
      <c r="U31" s="37"/>
      <c r="V31" s="37"/>
      <c r="W31" s="75"/>
      <c r="X31" s="38"/>
      <c r="Y31" s="38"/>
      <c r="Z31" s="38"/>
      <c r="AA31" s="38"/>
      <c r="AB31" s="68"/>
      <c r="AC31" s="68"/>
      <c r="AD31" s="38"/>
      <c r="AE31" s="38"/>
      <c r="AF31" s="38"/>
      <c r="AG31" s="38"/>
      <c r="AH31" s="40">
        <f>'[1]8短期入所（基本）'!AM31</f>
        <v>936</v>
      </c>
      <c r="AI31" s="40"/>
      <c r="AJ31" s="36" t="s">
        <v>14</v>
      </c>
      <c r="AK31" s="84"/>
      <c r="AL31" s="23"/>
      <c r="AM31" s="245"/>
      <c r="AN31" s="246"/>
      <c r="AO31" s="41"/>
      <c r="AP31" s="56"/>
      <c r="AQ31" s="235">
        <f t="shared" si="0"/>
        <v>655</v>
      </c>
      <c r="AR31" s="247"/>
    </row>
    <row r="32" spans="1:44" ht="17.100000000000001" customHeight="1" x14ac:dyDescent="0.15">
      <c r="A32" s="206"/>
      <c r="B32" s="206"/>
      <c r="C32" s="52"/>
      <c r="D32" s="248"/>
      <c r="E32" s="248"/>
      <c r="F32" s="248"/>
      <c r="G32" s="248"/>
      <c r="H32" s="248"/>
      <c r="I32" s="248"/>
      <c r="J32" s="207"/>
      <c r="K32" s="249"/>
      <c r="L32" s="249"/>
      <c r="M32" s="207"/>
      <c r="N32" s="207"/>
      <c r="O32" s="207"/>
      <c r="P32" s="207"/>
      <c r="Q32" s="207"/>
      <c r="R32" s="207"/>
      <c r="S32" s="207"/>
      <c r="T32" s="17"/>
      <c r="U32" s="17"/>
      <c r="V32" s="17"/>
      <c r="W32" s="212"/>
      <c r="X32" s="17"/>
      <c r="Y32" s="207"/>
      <c r="Z32" s="207"/>
      <c r="AA32" s="207"/>
      <c r="AB32" s="210"/>
      <c r="AC32" s="210"/>
      <c r="AD32" s="207"/>
      <c r="AE32" s="207"/>
      <c r="AF32" s="207"/>
      <c r="AG32" s="207"/>
      <c r="AH32" s="250"/>
      <c r="AI32" s="211"/>
      <c r="AJ32" s="207"/>
      <c r="AK32" s="207"/>
      <c r="AL32" s="207"/>
      <c r="AM32" s="251"/>
      <c r="AN32" s="251"/>
      <c r="AO32" s="251"/>
      <c r="AP32" s="251"/>
      <c r="AQ32" s="215"/>
      <c r="AR32" s="17"/>
    </row>
    <row r="33" spans="1:44" ht="17.100000000000001" customHeight="1" x14ac:dyDescent="0.15">
      <c r="A33" s="206"/>
      <c r="B33" s="206"/>
      <c r="C33" s="52"/>
      <c r="D33" s="248"/>
      <c r="E33" s="248"/>
      <c r="F33" s="248"/>
      <c r="G33" s="248"/>
      <c r="H33" s="248"/>
      <c r="I33" s="248"/>
      <c r="J33" s="207"/>
      <c r="K33" s="249"/>
      <c r="L33" s="249"/>
      <c r="M33" s="207"/>
      <c r="N33" s="207"/>
      <c r="O33" s="207"/>
      <c r="P33" s="207"/>
      <c r="Q33" s="207"/>
      <c r="R33" s="207"/>
      <c r="S33" s="207"/>
      <c r="T33" s="17"/>
      <c r="U33" s="17"/>
      <c r="V33" s="17"/>
      <c r="W33" s="212"/>
      <c r="X33" s="17"/>
      <c r="Y33" s="207"/>
      <c r="Z33" s="207"/>
      <c r="AA33" s="207"/>
      <c r="AB33" s="210"/>
      <c r="AC33" s="210"/>
      <c r="AD33" s="207"/>
      <c r="AE33" s="207"/>
      <c r="AF33" s="207"/>
      <c r="AG33" s="207"/>
      <c r="AH33" s="250"/>
      <c r="AI33" s="211"/>
      <c r="AJ33" s="207"/>
      <c r="AK33" s="207"/>
      <c r="AL33" s="207"/>
      <c r="AM33" s="251"/>
      <c r="AN33" s="251"/>
      <c r="AO33" s="251"/>
      <c r="AP33" s="251"/>
      <c r="AQ33" s="215"/>
      <c r="AR33" s="17"/>
    </row>
    <row r="34" spans="1:44" ht="17.100000000000001" customHeight="1" x14ac:dyDescent="0.15">
      <c r="A34" s="206"/>
      <c r="B34" s="206"/>
      <c r="C34" s="52"/>
      <c r="D34" s="248"/>
      <c r="E34" s="248"/>
      <c r="F34" s="248"/>
      <c r="G34" s="248"/>
      <c r="H34" s="248"/>
      <c r="I34" s="248"/>
      <c r="J34" s="207"/>
      <c r="K34" s="249"/>
      <c r="L34" s="249"/>
      <c r="M34" s="207"/>
      <c r="N34" s="207"/>
      <c r="O34" s="207"/>
      <c r="P34" s="211"/>
      <c r="Q34" s="211"/>
      <c r="R34" s="207"/>
      <c r="S34" s="207"/>
      <c r="T34" s="17"/>
      <c r="U34" s="17"/>
      <c r="V34" s="17"/>
      <c r="W34" s="207"/>
      <c r="X34" s="207"/>
      <c r="Y34" s="207"/>
      <c r="Z34" s="207"/>
      <c r="AA34" s="207"/>
      <c r="AB34" s="210"/>
      <c r="AC34" s="210"/>
      <c r="AD34" s="207"/>
      <c r="AE34" s="207"/>
      <c r="AF34" s="207"/>
      <c r="AG34" s="207"/>
      <c r="AH34" s="207"/>
      <c r="AI34" s="207"/>
      <c r="AJ34" s="250"/>
      <c r="AK34" s="211"/>
      <c r="AL34" s="207"/>
      <c r="AM34" s="207"/>
      <c r="AN34" s="251"/>
      <c r="AO34" s="251"/>
      <c r="AP34" s="251"/>
      <c r="AQ34" s="215"/>
      <c r="AR34" s="17"/>
    </row>
    <row r="35" spans="1:44" ht="17.100000000000001" customHeight="1" x14ac:dyDescent="0.2">
      <c r="A35" s="2"/>
      <c r="B35" s="6" t="s">
        <v>181</v>
      </c>
      <c r="D35" s="2"/>
      <c r="E35" s="2"/>
      <c r="F35" s="2"/>
      <c r="G35" s="2"/>
      <c r="H35" s="2"/>
      <c r="I35" s="2"/>
      <c r="J35" s="2"/>
      <c r="Q35" s="2"/>
      <c r="R35" s="2"/>
      <c r="S35" s="2"/>
      <c r="T35" s="2"/>
      <c r="U35" s="5"/>
      <c r="V35" s="5"/>
      <c r="W35" s="2"/>
      <c r="X35" s="2"/>
      <c r="Y35" s="2"/>
      <c r="Z35" s="2"/>
      <c r="AA35" s="2"/>
      <c r="AB35" s="5"/>
      <c r="AC35" s="5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</row>
    <row r="36" spans="1:44" ht="17.100000000000001" customHeight="1" x14ac:dyDescent="0.15">
      <c r="A36" s="7" t="s">
        <v>182</v>
      </c>
      <c r="B36" s="8"/>
      <c r="C36" s="218" t="s">
        <v>2</v>
      </c>
      <c r="D36" s="10"/>
      <c r="E36" s="11"/>
      <c r="F36" s="11"/>
      <c r="G36" s="11"/>
      <c r="H36" s="11"/>
      <c r="I36" s="11"/>
      <c r="J36" s="11"/>
      <c r="K36" s="12"/>
      <c r="L36" s="12"/>
      <c r="M36" s="12"/>
      <c r="N36" s="12"/>
      <c r="O36" s="12"/>
      <c r="P36" s="12"/>
      <c r="Q36" s="11"/>
      <c r="R36" s="11"/>
      <c r="S36" s="11"/>
      <c r="T36" s="13"/>
      <c r="U36" s="14"/>
      <c r="V36" s="14"/>
      <c r="W36" s="15" t="s">
        <v>183</v>
      </c>
      <c r="X36" s="11"/>
      <c r="Y36" s="11"/>
      <c r="Z36" s="11"/>
      <c r="AA36" s="11"/>
      <c r="AB36" s="14"/>
      <c r="AC36" s="14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6" t="s">
        <v>4</v>
      </c>
      <c r="AR36" s="16" t="s">
        <v>5</v>
      </c>
    </row>
    <row r="37" spans="1:44" ht="17.100000000000001" customHeight="1" x14ac:dyDescent="0.15">
      <c r="A37" s="18" t="s">
        <v>6</v>
      </c>
      <c r="B37" s="19" t="s">
        <v>7</v>
      </c>
      <c r="C37" s="219"/>
      <c r="D37" s="21"/>
      <c r="E37" s="22"/>
      <c r="F37" s="22"/>
      <c r="G37" s="22"/>
      <c r="H37" s="22"/>
      <c r="I37" s="22"/>
      <c r="J37" s="22"/>
      <c r="K37" s="23"/>
      <c r="L37" s="23"/>
      <c r="M37" s="23"/>
      <c r="N37" s="23"/>
      <c r="O37" s="23"/>
      <c r="P37" s="23"/>
      <c r="Q37" s="22"/>
      <c r="R37" s="22"/>
      <c r="S37" s="22"/>
      <c r="T37" s="22"/>
      <c r="U37" s="24"/>
      <c r="V37" s="24"/>
      <c r="W37" s="22"/>
      <c r="X37" s="22"/>
      <c r="Y37" s="22"/>
      <c r="Z37" s="22"/>
      <c r="AA37" s="22"/>
      <c r="AB37" s="24"/>
      <c r="AC37" s="24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5" t="s">
        <v>8</v>
      </c>
      <c r="AR37" s="25" t="s">
        <v>9</v>
      </c>
    </row>
    <row r="38" spans="1:44" ht="17.100000000000001" customHeight="1" x14ac:dyDescent="0.15">
      <c r="A38" s="26">
        <v>24</v>
      </c>
      <c r="B38" s="27">
        <v>9111</v>
      </c>
      <c r="C38" s="220" t="s">
        <v>184</v>
      </c>
      <c r="D38" s="29" t="s">
        <v>11</v>
      </c>
      <c r="E38" s="30"/>
      <c r="F38" s="30"/>
      <c r="G38" s="30"/>
      <c r="H38" s="30"/>
      <c r="I38" s="30"/>
      <c r="J38" s="30"/>
      <c r="K38" s="30"/>
      <c r="L38" s="31"/>
      <c r="M38" s="32" t="s">
        <v>12</v>
      </c>
      <c r="N38" s="33"/>
      <c r="O38" s="33"/>
      <c r="P38" s="33"/>
      <c r="Q38" s="33"/>
      <c r="R38" s="33"/>
      <c r="S38" s="33"/>
      <c r="T38" s="33"/>
      <c r="U38" s="34"/>
      <c r="V38" s="35" t="s">
        <v>13</v>
      </c>
      <c r="W38" s="36"/>
      <c r="X38" s="36"/>
      <c r="Y38" s="186"/>
      <c r="Z38" s="36"/>
      <c r="AA38" s="36"/>
      <c r="AB38" s="221"/>
      <c r="AC38" s="221"/>
      <c r="AD38" s="36"/>
      <c r="AE38" s="36"/>
      <c r="AF38" s="36"/>
      <c r="AG38" s="36"/>
      <c r="AH38" s="234">
        <f>'[1]8短期入所（基本）'!AM7</f>
        <v>892</v>
      </c>
      <c r="AI38" s="234"/>
      <c r="AJ38" s="41" t="s">
        <v>14</v>
      </c>
      <c r="AK38" s="42"/>
      <c r="AL38" s="87"/>
      <c r="AM38" s="105"/>
      <c r="AN38" s="105"/>
      <c r="AO38" s="105"/>
      <c r="AP38" s="42"/>
      <c r="AQ38" s="43">
        <f t="shared" ref="AQ38:AQ62" si="1">ROUND(AH38*$AO$45,0)</f>
        <v>624</v>
      </c>
      <c r="AR38" s="44" t="s">
        <v>154</v>
      </c>
    </row>
    <row r="39" spans="1:44" ht="17.100000000000001" customHeight="1" x14ac:dyDescent="0.15">
      <c r="A39" s="26">
        <v>24</v>
      </c>
      <c r="B39" s="27">
        <v>9112</v>
      </c>
      <c r="C39" s="220" t="s">
        <v>185</v>
      </c>
      <c r="D39" s="45"/>
      <c r="E39" s="46"/>
      <c r="F39" s="46"/>
      <c r="G39" s="46"/>
      <c r="H39" s="46"/>
      <c r="I39" s="46"/>
      <c r="J39" s="46"/>
      <c r="K39" s="46"/>
      <c r="L39" s="47"/>
      <c r="M39" s="48"/>
      <c r="N39" s="49"/>
      <c r="O39" s="49"/>
      <c r="P39" s="49"/>
      <c r="Q39" s="49"/>
      <c r="R39" s="49"/>
      <c r="S39" s="49"/>
      <c r="T39" s="49"/>
      <c r="U39" s="50"/>
      <c r="V39" s="35" t="s">
        <v>17</v>
      </c>
      <c r="W39" s="36"/>
      <c r="X39" s="36"/>
      <c r="Y39" s="186"/>
      <c r="Z39" s="36"/>
      <c r="AA39" s="36"/>
      <c r="AB39" s="221"/>
      <c r="AC39" s="221"/>
      <c r="AD39" s="36"/>
      <c r="AE39" s="36"/>
      <c r="AF39" s="36"/>
      <c r="AG39" s="36"/>
      <c r="AH39" s="234">
        <f>'[1]8短期入所（基本）'!AM8</f>
        <v>758</v>
      </c>
      <c r="AI39" s="234"/>
      <c r="AJ39" s="41" t="s">
        <v>14</v>
      </c>
      <c r="AK39" s="42"/>
      <c r="AL39" s="51"/>
      <c r="AM39" s="52"/>
      <c r="AN39" s="52"/>
      <c r="AO39" s="204"/>
      <c r="AP39" s="252"/>
      <c r="AQ39" s="43">
        <f t="shared" si="1"/>
        <v>531</v>
      </c>
      <c r="AR39" s="44"/>
    </row>
    <row r="40" spans="1:44" ht="17.100000000000001" customHeight="1" x14ac:dyDescent="0.15">
      <c r="A40" s="26">
        <v>24</v>
      </c>
      <c r="B40" s="27">
        <v>9113</v>
      </c>
      <c r="C40" s="220" t="s">
        <v>186</v>
      </c>
      <c r="D40" s="45"/>
      <c r="E40" s="46"/>
      <c r="F40" s="46"/>
      <c r="G40" s="46"/>
      <c r="H40" s="46"/>
      <c r="I40" s="46"/>
      <c r="J40" s="46"/>
      <c r="K40" s="46"/>
      <c r="L40" s="47"/>
      <c r="M40" s="51"/>
      <c r="N40" s="52"/>
      <c r="O40" s="52"/>
      <c r="P40" s="52"/>
      <c r="Q40" s="52"/>
      <c r="R40" s="52"/>
      <c r="S40" s="52"/>
      <c r="T40" s="52"/>
      <c r="U40" s="53"/>
      <c r="V40" s="35" t="s">
        <v>19</v>
      </c>
      <c r="W40" s="36"/>
      <c r="X40" s="36"/>
      <c r="Y40" s="186"/>
      <c r="Z40" s="36"/>
      <c r="AA40" s="36"/>
      <c r="AB40" s="221"/>
      <c r="AC40" s="221"/>
      <c r="AD40" s="36"/>
      <c r="AE40" s="36"/>
      <c r="AF40" s="36"/>
      <c r="AG40" s="36"/>
      <c r="AH40" s="234">
        <f>'[1]8短期入所（基本）'!AM9</f>
        <v>626</v>
      </c>
      <c r="AI40" s="234"/>
      <c r="AJ40" s="41" t="s">
        <v>14</v>
      </c>
      <c r="AK40" s="42"/>
      <c r="AL40" s="51"/>
      <c r="AM40" s="52"/>
      <c r="AN40" s="193"/>
      <c r="AO40" s="204"/>
      <c r="AP40" s="252"/>
      <c r="AQ40" s="43">
        <f t="shared" si="1"/>
        <v>438</v>
      </c>
      <c r="AR40" s="54"/>
    </row>
    <row r="41" spans="1:44" ht="17.100000000000001" customHeight="1" x14ac:dyDescent="0.15">
      <c r="A41" s="26">
        <v>24</v>
      </c>
      <c r="B41" s="27">
        <v>9114</v>
      </c>
      <c r="C41" s="220" t="s">
        <v>187</v>
      </c>
      <c r="D41" s="45"/>
      <c r="E41" s="46"/>
      <c r="F41" s="46"/>
      <c r="G41" s="46"/>
      <c r="H41" s="46"/>
      <c r="I41" s="46"/>
      <c r="J41" s="46"/>
      <c r="K41" s="46"/>
      <c r="L41" s="47"/>
      <c r="M41" s="51"/>
      <c r="N41" s="52"/>
      <c r="O41" s="52"/>
      <c r="P41" s="52"/>
      <c r="Q41" s="52"/>
      <c r="R41" s="52"/>
      <c r="S41" s="52"/>
      <c r="T41" s="52"/>
      <c r="U41" s="53"/>
      <c r="V41" s="35" t="s">
        <v>21</v>
      </c>
      <c r="W41" s="36"/>
      <c r="X41" s="36"/>
      <c r="Y41" s="186"/>
      <c r="Z41" s="36"/>
      <c r="AA41" s="36"/>
      <c r="AB41" s="221"/>
      <c r="AC41" s="221"/>
      <c r="AD41" s="36"/>
      <c r="AE41" s="36"/>
      <c r="AF41" s="36"/>
      <c r="AG41" s="36"/>
      <c r="AH41" s="234">
        <f>'[1]8短期入所（基本）'!AM10</f>
        <v>563</v>
      </c>
      <c r="AI41" s="234"/>
      <c r="AJ41" s="41" t="s">
        <v>14</v>
      </c>
      <c r="AK41" s="42"/>
      <c r="AL41" s="222" t="s">
        <v>188</v>
      </c>
      <c r="AM41" s="223"/>
      <c r="AN41" s="223"/>
      <c r="AO41" s="223"/>
      <c r="AP41" s="224"/>
      <c r="AQ41" s="43">
        <f t="shared" si="1"/>
        <v>394</v>
      </c>
      <c r="AR41" s="54"/>
    </row>
    <row r="42" spans="1:44" ht="17.100000000000001" customHeight="1" x14ac:dyDescent="0.15">
      <c r="A42" s="26">
        <v>24</v>
      </c>
      <c r="B42" s="27">
        <v>9115</v>
      </c>
      <c r="C42" s="220" t="s">
        <v>189</v>
      </c>
      <c r="D42" s="45"/>
      <c r="E42" s="46"/>
      <c r="F42" s="46"/>
      <c r="G42" s="46"/>
      <c r="H42" s="46"/>
      <c r="I42" s="46"/>
      <c r="J42" s="46"/>
      <c r="K42" s="46"/>
      <c r="L42" s="47"/>
      <c r="M42" s="55"/>
      <c r="N42" s="41"/>
      <c r="O42" s="41"/>
      <c r="P42" s="41"/>
      <c r="Q42" s="41"/>
      <c r="R42" s="41"/>
      <c r="S42" s="41"/>
      <c r="T42" s="41"/>
      <c r="U42" s="56"/>
      <c r="V42" s="35" t="s">
        <v>23</v>
      </c>
      <c r="W42" s="36"/>
      <c r="X42" s="36"/>
      <c r="Y42" s="186"/>
      <c r="Z42" s="36"/>
      <c r="AA42" s="36"/>
      <c r="AB42" s="221"/>
      <c r="AC42" s="221"/>
      <c r="AD42" s="36"/>
      <c r="AE42" s="36"/>
      <c r="AF42" s="36"/>
      <c r="AG42" s="36"/>
      <c r="AH42" s="234">
        <f>'[1]8短期入所（基本）'!AM11</f>
        <v>492</v>
      </c>
      <c r="AI42" s="234"/>
      <c r="AJ42" s="41" t="s">
        <v>14</v>
      </c>
      <c r="AK42" s="42"/>
      <c r="AL42" s="222"/>
      <c r="AM42" s="223"/>
      <c r="AN42" s="223"/>
      <c r="AO42" s="223"/>
      <c r="AP42" s="224"/>
      <c r="AQ42" s="43">
        <f t="shared" si="1"/>
        <v>344</v>
      </c>
      <c r="AR42" s="54"/>
    </row>
    <row r="43" spans="1:44" ht="17.100000000000001" customHeight="1" x14ac:dyDescent="0.15">
      <c r="A43" s="26">
        <v>24</v>
      </c>
      <c r="B43" s="27">
        <v>9131</v>
      </c>
      <c r="C43" s="220" t="s">
        <v>190</v>
      </c>
      <c r="D43" s="45"/>
      <c r="E43" s="46"/>
      <c r="F43" s="46"/>
      <c r="G43" s="46"/>
      <c r="H43" s="46"/>
      <c r="I43" s="46"/>
      <c r="J43" s="46"/>
      <c r="K43" s="46"/>
      <c r="L43" s="47"/>
      <c r="M43" s="32" t="s">
        <v>25</v>
      </c>
      <c r="N43" s="57"/>
      <c r="O43" s="57"/>
      <c r="P43" s="57"/>
      <c r="Q43" s="57"/>
      <c r="R43" s="57"/>
      <c r="S43" s="57"/>
      <c r="T43" s="57"/>
      <c r="U43" s="58"/>
      <c r="V43" s="35" t="s">
        <v>13</v>
      </c>
      <c r="W43" s="36"/>
      <c r="X43" s="36"/>
      <c r="Y43" s="186"/>
      <c r="Z43" s="36"/>
      <c r="AA43" s="36"/>
      <c r="AB43" s="221"/>
      <c r="AC43" s="221"/>
      <c r="AD43" s="36"/>
      <c r="AE43" s="36"/>
      <c r="AF43" s="36"/>
      <c r="AG43" s="36"/>
      <c r="AH43" s="234">
        <f>'[1]8短期入所（基本）'!AM12</f>
        <v>582</v>
      </c>
      <c r="AI43" s="234"/>
      <c r="AJ43" s="36" t="s">
        <v>14</v>
      </c>
      <c r="AK43" s="42"/>
      <c r="AL43" s="225"/>
      <c r="AM43" s="226"/>
      <c r="AN43" s="226"/>
      <c r="AO43" s="226"/>
      <c r="AP43" s="227"/>
      <c r="AQ43" s="43">
        <f t="shared" si="1"/>
        <v>407</v>
      </c>
      <c r="AR43" s="44"/>
    </row>
    <row r="44" spans="1:44" ht="17.100000000000001" customHeight="1" x14ac:dyDescent="0.15">
      <c r="A44" s="26">
        <v>24</v>
      </c>
      <c r="B44" s="27">
        <v>9132</v>
      </c>
      <c r="C44" s="220" t="s">
        <v>191</v>
      </c>
      <c r="D44" s="45"/>
      <c r="E44" s="46"/>
      <c r="F44" s="46"/>
      <c r="G44" s="46"/>
      <c r="H44" s="46"/>
      <c r="I44" s="46"/>
      <c r="J44" s="46"/>
      <c r="K44" s="46"/>
      <c r="L44" s="47"/>
      <c r="M44" s="61"/>
      <c r="N44" s="62"/>
      <c r="O44" s="62"/>
      <c r="P44" s="62"/>
      <c r="Q44" s="62"/>
      <c r="R44" s="62"/>
      <c r="S44" s="62"/>
      <c r="T44" s="62"/>
      <c r="U44" s="63"/>
      <c r="V44" s="35" t="s">
        <v>17</v>
      </c>
      <c r="W44" s="36"/>
      <c r="X44" s="36"/>
      <c r="Y44" s="186"/>
      <c r="Z44" s="36"/>
      <c r="AA44" s="36"/>
      <c r="AB44" s="221"/>
      <c r="AC44" s="221"/>
      <c r="AD44" s="36"/>
      <c r="AE44" s="36"/>
      <c r="AF44" s="36"/>
      <c r="AG44" s="36"/>
      <c r="AH44" s="234">
        <f>'[1]8短期入所（基本）'!AM13</f>
        <v>510</v>
      </c>
      <c r="AI44" s="234"/>
      <c r="AJ44" s="36" t="s">
        <v>14</v>
      </c>
      <c r="AK44" s="42"/>
      <c r="AL44" s="51"/>
      <c r="AM44" s="52"/>
      <c r="AN44" s="228"/>
      <c r="AO44" s="228"/>
      <c r="AP44" s="229"/>
      <c r="AQ44" s="43">
        <f t="shared" si="1"/>
        <v>357</v>
      </c>
      <c r="AR44" s="44"/>
    </row>
    <row r="45" spans="1:44" ht="17.100000000000001" customHeight="1" x14ac:dyDescent="0.15">
      <c r="A45" s="26">
        <v>24</v>
      </c>
      <c r="B45" s="27">
        <v>9133</v>
      </c>
      <c r="C45" s="220" t="s">
        <v>192</v>
      </c>
      <c r="D45" s="45"/>
      <c r="E45" s="46"/>
      <c r="F45" s="46"/>
      <c r="G45" s="46"/>
      <c r="H45" s="46"/>
      <c r="I45" s="46"/>
      <c r="J45" s="46"/>
      <c r="K45" s="46"/>
      <c r="L45" s="47"/>
      <c r="M45" s="51"/>
      <c r="N45" s="52"/>
      <c r="O45" s="52"/>
      <c r="P45" s="52"/>
      <c r="Q45" s="52"/>
      <c r="R45" s="52"/>
      <c r="S45" s="52"/>
      <c r="T45" s="52"/>
      <c r="U45" s="53"/>
      <c r="V45" s="35" t="s">
        <v>19</v>
      </c>
      <c r="W45" s="36"/>
      <c r="X45" s="36"/>
      <c r="Y45" s="186"/>
      <c r="Z45" s="36"/>
      <c r="AA45" s="36"/>
      <c r="AB45" s="221"/>
      <c r="AC45" s="221"/>
      <c r="AD45" s="36"/>
      <c r="AE45" s="36"/>
      <c r="AF45" s="36"/>
      <c r="AG45" s="36"/>
      <c r="AH45" s="234">
        <f>'[1]8短期入所（基本）'!AM14</f>
        <v>307</v>
      </c>
      <c r="AI45" s="234"/>
      <c r="AJ45" s="36" t="s">
        <v>14</v>
      </c>
      <c r="AK45" s="42"/>
      <c r="AL45" s="51"/>
      <c r="AM45" s="52"/>
      <c r="AN45" s="230" t="s">
        <v>163</v>
      </c>
      <c r="AO45" s="231">
        <v>0.7</v>
      </c>
      <c r="AP45" s="231"/>
      <c r="AQ45" s="43">
        <f t="shared" si="1"/>
        <v>215</v>
      </c>
      <c r="AR45" s="54"/>
    </row>
    <row r="46" spans="1:44" ht="17.100000000000001" customHeight="1" x14ac:dyDescent="0.15">
      <c r="A46" s="26">
        <v>24</v>
      </c>
      <c r="B46" s="27">
        <v>9134</v>
      </c>
      <c r="C46" s="220" t="s">
        <v>193</v>
      </c>
      <c r="D46" s="45"/>
      <c r="E46" s="46"/>
      <c r="F46" s="46"/>
      <c r="G46" s="46"/>
      <c r="H46" s="46"/>
      <c r="I46" s="46"/>
      <c r="J46" s="46"/>
      <c r="K46" s="46"/>
      <c r="L46" s="47"/>
      <c r="M46" s="51"/>
      <c r="N46" s="52"/>
      <c r="O46" s="52"/>
      <c r="P46" s="52"/>
      <c r="Q46" s="52"/>
      <c r="R46" s="52"/>
      <c r="S46" s="52"/>
      <c r="T46" s="52"/>
      <c r="U46" s="53"/>
      <c r="V46" s="35" t="s">
        <v>21</v>
      </c>
      <c r="W46" s="36"/>
      <c r="X46" s="36"/>
      <c r="Y46" s="186"/>
      <c r="Z46" s="36"/>
      <c r="AA46" s="36"/>
      <c r="AB46" s="221"/>
      <c r="AC46" s="221"/>
      <c r="AD46" s="36"/>
      <c r="AE46" s="36"/>
      <c r="AF46" s="36"/>
      <c r="AG46" s="36"/>
      <c r="AH46" s="234">
        <f>'[1]8短期入所（基本）'!AM15</f>
        <v>232</v>
      </c>
      <c r="AI46" s="234"/>
      <c r="AJ46" s="36" t="s">
        <v>14</v>
      </c>
      <c r="AK46" s="42"/>
      <c r="AL46" s="51"/>
      <c r="AM46" s="52"/>
      <c r="AN46" s="228"/>
      <c r="AO46" s="228"/>
      <c r="AP46" s="229"/>
      <c r="AQ46" s="121">
        <f t="shared" si="1"/>
        <v>162</v>
      </c>
      <c r="AR46" s="54"/>
    </row>
    <row r="47" spans="1:44" ht="17.100000000000001" customHeight="1" x14ac:dyDescent="0.15">
      <c r="A47" s="26">
        <v>24</v>
      </c>
      <c r="B47" s="27">
        <v>9135</v>
      </c>
      <c r="C47" s="220" t="s">
        <v>194</v>
      </c>
      <c r="D47" s="45"/>
      <c r="E47" s="46"/>
      <c r="F47" s="46"/>
      <c r="G47" s="46"/>
      <c r="H47" s="46"/>
      <c r="I47" s="46"/>
      <c r="J47" s="46"/>
      <c r="K47" s="46"/>
      <c r="L47" s="47"/>
      <c r="M47" s="51"/>
      <c r="N47" s="52"/>
      <c r="O47" s="52"/>
      <c r="P47" s="52"/>
      <c r="Q47" s="52"/>
      <c r="R47" s="52"/>
      <c r="S47" s="52"/>
      <c r="T47" s="52"/>
      <c r="U47" s="53"/>
      <c r="V47" s="35" t="s">
        <v>23</v>
      </c>
      <c r="W47" s="36"/>
      <c r="X47" s="36"/>
      <c r="Y47" s="186"/>
      <c r="Z47" s="36"/>
      <c r="AA47" s="36"/>
      <c r="AB47" s="221"/>
      <c r="AC47" s="221"/>
      <c r="AD47" s="36"/>
      <c r="AE47" s="36"/>
      <c r="AF47" s="36"/>
      <c r="AG47" s="36"/>
      <c r="AH47" s="234">
        <f>'[1]8短期入所（基本）'!AM16</f>
        <v>166</v>
      </c>
      <c r="AI47" s="234"/>
      <c r="AJ47" s="36" t="s">
        <v>14</v>
      </c>
      <c r="AK47" s="42"/>
      <c r="AL47" s="51"/>
      <c r="AM47" s="52"/>
      <c r="AN47" s="228"/>
      <c r="AO47" s="228"/>
      <c r="AP47" s="229"/>
      <c r="AQ47" s="121">
        <f t="shared" si="1"/>
        <v>116</v>
      </c>
      <c r="AR47" s="54"/>
    </row>
    <row r="48" spans="1:44" ht="17.100000000000001" customHeight="1" x14ac:dyDescent="0.15">
      <c r="A48" s="26">
        <v>24</v>
      </c>
      <c r="B48" s="27">
        <v>9121</v>
      </c>
      <c r="C48" s="220" t="s">
        <v>195</v>
      </c>
      <c r="D48" s="45"/>
      <c r="E48" s="46"/>
      <c r="F48" s="46"/>
      <c r="G48" s="46"/>
      <c r="H48" s="46"/>
      <c r="I48" s="46"/>
      <c r="J48" s="46"/>
      <c r="K48" s="46"/>
      <c r="L48" s="47"/>
      <c r="M48" s="32" t="s">
        <v>31</v>
      </c>
      <c r="N48" s="57"/>
      <c r="O48" s="57"/>
      <c r="P48" s="57"/>
      <c r="Q48" s="57"/>
      <c r="R48" s="57"/>
      <c r="S48" s="57"/>
      <c r="T48" s="57"/>
      <c r="U48" s="58"/>
      <c r="V48" s="35" t="s">
        <v>32</v>
      </c>
      <c r="W48" s="36"/>
      <c r="X48" s="36"/>
      <c r="Y48" s="186"/>
      <c r="Z48" s="36"/>
      <c r="AA48" s="36"/>
      <c r="AB48" s="221"/>
      <c r="AC48" s="221"/>
      <c r="AD48" s="36"/>
      <c r="AE48" s="36"/>
      <c r="AF48" s="36"/>
      <c r="AG48" s="36"/>
      <c r="AH48" s="234">
        <f>'[1]8短期入所（基本）'!AM17</f>
        <v>758</v>
      </c>
      <c r="AI48" s="234"/>
      <c r="AJ48" s="41" t="s">
        <v>14</v>
      </c>
      <c r="AK48" s="42"/>
      <c r="AL48" s="51"/>
      <c r="AM48" s="52"/>
      <c r="AN48" s="228"/>
      <c r="AO48" s="228"/>
      <c r="AP48" s="229"/>
      <c r="AQ48" s="43">
        <f t="shared" si="1"/>
        <v>531</v>
      </c>
      <c r="AR48" s="44"/>
    </row>
    <row r="49" spans="1:45" ht="17.100000000000001" customHeight="1" x14ac:dyDescent="0.15">
      <c r="A49" s="26">
        <v>24</v>
      </c>
      <c r="B49" s="27">
        <v>9122</v>
      </c>
      <c r="C49" s="220" t="s">
        <v>196</v>
      </c>
      <c r="D49" s="45"/>
      <c r="E49" s="46"/>
      <c r="F49" s="46"/>
      <c r="G49" s="46"/>
      <c r="H49" s="46"/>
      <c r="I49" s="46"/>
      <c r="J49" s="46"/>
      <c r="K49" s="46"/>
      <c r="L49" s="47"/>
      <c r="M49" s="61"/>
      <c r="N49" s="62"/>
      <c r="O49" s="62"/>
      <c r="P49" s="62"/>
      <c r="Q49" s="62"/>
      <c r="R49" s="62"/>
      <c r="S49" s="62"/>
      <c r="T49" s="62"/>
      <c r="U49" s="63"/>
      <c r="V49" s="35" t="s">
        <v>34</v>
      </c>
      <c r="W49" s="36"/>
      <c r="X49" s="36"/>
      <c r="Y49" s="186"/>
      <c r="Z49" s="36"/>
      <c r="AA49" s="36"/>
      <c r="AB49" s="221"/>
      <c r="AC49" s="221"/>
      <c r="AD49" s="36"/>
      <c r="AE49" s="36"/>
      <c r="AF49" s="36"/>
      <c r="AG49" s="36"/>
      <c r="AH49" s="234">
        <f>'[1]8短期入所（基本）'!AM18</f>
        <v>595</v>
      </c>
      <c r="AI49" s="234"/>
      <c r="AJ49" s="41" t="s">
        <v>14</v>
      </c>
      <c r="AK49" s="42"/>
      <c r="AL49" s="51"/>
      <c r="AM49" s="52"/>
      <c r="AN49" s="228"/>
      <c r="AO49" s="228"/>
      <c r="AP49" s="229"/>
      <c r="AQ49" s="43">
        <f t="shared" si="1"/>
        <v>417</v>
      </c>
      <c r="AR49" s="44"/>
    </row>
    <row r="50" spans="1:45" ht="17.100000000000001" customHeight="1" x14ac:dyDescent="0.15">
      <c r="A50" s="26">
        <v>24</v>
      </c>
      <c r="B50" s="27">
        <v>9123</v>
      </c>
      <c r="C50" s="220" t="s">
        <v>197</v>
      </c>
      <c r="D50" s="45"/>
      <c r="E50" s="46"/>
      <c r="F50" s="46"/>
      <c r="G50" s="46"/>
      <c r="H50" s="46"/>
      <c r="I50" s="46"/>
      <c r="J50" s="46"/>
      <c r="K50" s="46"/>
      <c r="L50" s="47"/>
      <c r="M50" s="55"/>
      <c r="N50" s="41"/>
      <c r="O50" s="41"/>
      <c r="P50" s="41"/>
      <c r="Q50" s="41"/>
      <c r="R50" s="41"/>
      <c r="S50" s="41"/>
      <c r="T50" s="41"/>
      <c r="U50" s="56"/>
      <c r="V50" s="35" t="s">
        <v>36</v>
      </c>
      <c r="W50" s="36"/>
      <c r="X50" s="36"/>
      <c r="Y50" s="186"/>
      <c r="Z50" s="36"/>
      <c r="AA50" s="36"/>
      <c r="AB50" s="221"/>
      <c r="AC50" s="221"/>
      <c r="AD50" s="36"/>
      <c r="AE50" s="36"/>
      <c r="AF50" s="36"/>
      <c r="AG50" s="36"/>
      <c r="AH50" s="234">
        <f>'[1]8短期入所（基本）'!AM19</f>
        <v>492</v>
      </c>
      <c r="AI50" s="234"/>
      <c r="AJ50" s="41" t="s">
        <v>14</v>
      </c>
      <c r="AK50" s="42"/>
      <c r="AL50" s="51"/>
      <c r="AM50" s="52"/>
      <c r="AN50" s="228"/>
      <c r="AO50" s="228"/>
      <c r="AP50" s="229"/>
      <c r="AQ50" s="43">
        <f t="shared" si="1"/>
        <v>344</v>
      </c>
      <c r="AR50" s="54"/>
    </row>
    <row r="51" spans="1:45" ht="17.100000000000001" customHeight="1" x14ac:dyDescent="0.15">
      <c r="A51" s="26">
        <v>24</v>
      </c>
      <c r="B51" s="27">
        <v>9141</v>
      </c>
      <c r="C51" s="220" t="s">
        <v>198</v>
      </c>
      <c r="D51" s="45"/>
      <c r="E51" s="46"/>
      <c r="F51" s="46"/>
      <c r="G51" s="46"/>
      <c r="H51" s="46"/>
      <c r="I51" s="46"/>
      <c r="J51" s="46"/>
      <c r="K51" s="46"/>
      <c r="L51" s="47"/>
      <c r="M51" s="32" t="s">
        <v>38</v>
      </c>
      <c r="N51" s="57"/>
      <c r="O51" s="57"/>
      <c r="P51" s="57"/>
      <c r="Q51" s="57"/>
      <c r="R51" s="57"/>
      <c r="S51" s="57"/>
      <c r="T51" s="57"/>
      <c r="U51" s="58"/>
      <c r="V51" s="35" t="s">
        <v>32</v>
      </c>
      <c r="W51" s="36"/>
      <c r="X51" s="36"/>
      <c r="Y51" s="186"/>
      <c r="Z51" s="36"/>
      <c r="AA51" s="36"/>
      <c r="AB51" s="221"/>
      <c r="AC51" s="221"/>
      <c r="AD51" s="36"/>
      <c r="AE51" s="36"/>
      <c r="AF51" s="36"/>
      <c r="AG51" s="36"/>
      <c r="AH51" s="234">
        <f>'[1]8短期入所（基本）'!AM20</f>
        <v>510</v>
      </c>
      <c r="AI51" s="234"/>
      <c r="AJ51" s="36" t="s">
        <v>14</v>
      </c>
      <c r="AK51" s="42"/>
      <c r="AL51" s="51"/>
      <c r="AM51" s="52"/>
      <c r="AN51" s="228"/>
      <c r="AO51" s="228"/>
      <c r="AP51" s="229"/>
      <c r="AQ51" s="43">
        <f t="shared" si="1"/>
        <v>357</v>
      </c>
      <c r="AR51" s="44"/>
    </row>
    <row r="52" spans="1:45" ht="17.100000000000001" customHeight="1" x14ac:dyDescent="0.15">
      <c r="A52" s="26">
        <v>24</v>
      </c>
      <c r="B52" s="27">
        <v>9142</v>
      </c>
      <c r="C52" s="220" t="s">
        <v>199</v>
      </c>
      <c r="D52" s="45"/>
      <c r="E52" s="46"/>
      <c r="F52" s="46"/>
      <c r="G52" s="46"/>
      <c r="H52" s="46"/>
      <c r="I52" s="46"/>
      <c r="J52" s="46"/>
      <c r="K52" s="46"/>
      <c r="L52" s="47"/>
      <c r="M52" s="61"/>
      <c r="N52" s="62"/>
      <c r="O52" s="62"/>
      <c r="P52" s="62"/>
      <c r="Q52" s="62"/>
      <c r="R52" s="62"/>
      <c r="S52" s="62"/>
      <c r="T52" s="62"/>
      <c r="U52" s="63"/>
      <c r="V52" s="35" t="s">
        <v>34</v>
      </c>
      <c r="W52" s="36"/>
      <c r="X52" s="36"/>
      <c r="Y52" s="186"/>
      <c r="Z52" s="36"/>
      <c r="AA52" s="36"/>
      <c r="AB52" s="221"/>
      <c r="AC52" s="221"/>
      <c r="AD52" s="36"/>
      <c r="AE52" s="36"/>
      <c r="AF52" s="36"/>
      <c r="AG52" s="36"/>
      <c r="AH52" s="234">
        <f>'[1]8短期入所（基本）'!AM21</f>
        <v>269</v>
      </c>
      <c r="AI52" s="234"/>
      <c r="AJ52" s="36" t="s">
        <v>14</v>
      </c>
      <c r="AK52" s="42"/>
      <c r="AL52" s="51"/>
      <c r="AM52" s="52"/>
      <c r="AN52" s="228"/>
      <c r="AO52" s="228"/>
      <c r="AP52" s="229"/>
      <c r="AQ52" s="121">
        <f t="shared" si="1"/>
        <v>188</v>
      </c>
      <c r="AR52" s="44"/>
    </row>
    <row r="53" spans="1:45" ht="17.100000000000001" customHeight="1" x14ac:dyDescent="0.15">
      <c r="A53" s="26">
        <v>24</v>
      </c>
      <c r="B53" s="27">
        <v>9143</v>
      </c>
      <c r="C53" s="220" t="s">
        <v>200</v>
      </c>
      <c r="D53" s="64"/>
      <c r="E53" s="65"/>
      <c r="F53" s="65"/>
      <c r="G53" s="65"/>
      <c r="H53" s="65"/>
      <c r="I53" s="65"/>
      <c r="J53" s="65"/>
      <c r="K53" s="65"/>
      <c r="L53" s="66"/>
      <c r="M53" s="51"/>
      <c r="N53" s="52"/>
      <c r="O53" s="52"/>
      <c r="P53" s="52"/>
      <c r="Q53" s="52"/>
      <c r="R53" s="52"/>
      <c r="S53" s="52"/>
      <c r="T53" s="52"/>
      <c r="U53" s="53"/>
      <c r="V53" s="35" t="s">
        <v>36</v>
      </c>
      <c r="W53" s="36"/>
      <c r="X53" s="36"/>
      <c r="Y53" s="186"/>
      <c r="Z53" s="36"/>
      <c r="AA53" s="36"/>
      <c r="AB53" s="221"/>
      <c r="AC53" s="221"/>
      <c r="AD53" s="36"/>
      <c r="AE53" s="36"/>
      <c r="AF53" s="36"/>
      <c r="AG53" s="36"/>
      <c r="AH53" s="234">
        <f>'[1]8短期入所（基本）'!AM22</f>
        <v>166</v>
      </c>
      <c r="AI53" s="234"/>
      <c r="AJ53" s="36" t="s">
        <v>14</v>
      </c>
      <c r="AK53" s="42"/>
      <c r="AL53" s="51"/>
      <c r="AM53" s="52"/>
      <c r="AN53" s="228"/>
      <c r="AO53" s="228"/>
      <c r="AP53" s="229"/>
      <c r="AQ53" s="121">
        <f t="shared" si="1"/>
        <v>116</v>
      </c>
      <c r="AR53" s="54"/>
    </row>
    <row r="54" spans="1:45" ht="17.100000000000001" customHeight="1" x14ac:dyDescent="0.15">
      <c r="A54" s="26">
        <v>24</v>
      </c>
      <c r="B54" s="26">
        <v>9411</v>
      </c>
      <c r="C54" s="232" t="s">
        <v>201</v>
      </c>
      <c r="D54" s="29" t="s">
        <v>42</v>
      </c>
      <c r="E54" s="30"/>
      <c r="F54" s="30"/>
      <c r="G54" s="30"/>
      <c r="H54" s="30"/>
      <c r="I54" s="30"/>
      <c r="J54" s="30"/>
      <c r="K54" s="30"/>
      <c r="L54" s="31"/>
      <c r="M54" s="36" t="s">
        <v>43</v>
      </c>
      <c r="N54" s="36"/>
      <c r="O54" s="36"/>
      <c r="P54" s="36"/>
      <c r="Q54" s="36"/>
      <c r="R54" s="36"/>
      <c r="S54" s="36"/>
      <c r="T54" s="186"/>
      <c r="U54" s="186"/>
      <c r="V54" s="41"/>
      <c r="W54" s="202"/>
      <c r="X54" s="186"/>
      <c r="Y54" s="36"/>
      <c r="Z54" s="36"/>
      <c r="AA54" s="36"/>
      <c r="AB54" s="233"/>
      <c r="AC54" s="233"/>
      <c r="AD54" s="36"/>
      <c r="AE54" s="36"/>
      <c r="AF54" s="36"/>
      <c r="AG54" s="36"/>
      <c r="AH54" s="234">
        <f>'[1]8短期入所（基本）'!AM23</f>
        <v>2609</v>
      </c>
      <c r="AI54" s="234"/>
      <c r="AJ54" s="36" t="s">
        <v>14</v>
      </c>
      <c r="AK54" s="42"/>
      <c r="AL54" s="51"/>
      <c r="AM54" s="52"/>
      <c r="AN54" s="228"/>
      <c r="AO54" s="228"/>
      <c r="AP54" s="229"/>
      <c r="AQ54" s="43">
        <f t="shared" si="1"/>
        <v>1826</v>
      </c>
      <c r="AR54" s="54"/>
    </row>
    <row r="55" spans="1:45" ht="17.100000000000001" customHeight="1" x14ac:dyDescent="0.15">
      <c r="A55" s="26">
        <v>24</v>
      </c>
      <c r="B55" s="26">
        <v>9211</v>
      </c>
      <c r="C55" s="232" t="s">
        <v>202</v>
      </c>
      <c r="D55" s="45"/>
      <c r="E55" s="46"/>
      <c r="F55" s="46"/>
      <c r="G55" s="46"/>
      <c r="H55" s="46"/>
      <c r="I55" s="46"/>
      <c r="J55" s="46"/>
      <c r="K55" s="46"/>
      <c r="L55" s="47"/>
      <c r="M55" s="36" t="s">
        <v>45</v>
      </c>
      <c r="N55" s="36"/>
      <c r="O55" s="36"/>
      <c r="P55" s="36"/>
      <c r="Q55" s="36"/>
      <c r="R55" s="36"/>
      <c r="S55" s="36"/>
      <c r="T55" s="186"/>
      <c r="U55" s="186"/>
      <c r="V55" s="41"/>
      <c r="W55" s="186"/>
      <c r="X55" s="186"/>
      <c r="Y55" s="36"/>
      <c r="Z55" s="36"/>
      <c r="AA55" s="36"/>
      <c r="AB55" s="233"/>
      <c r="AC55" s="233"/>
      <c r="AD55" s="36"/>
      <c r="AE55" s="36"/>
      <c r="AF55" s="36"/>
      <c r="AG55" s="36"/>
      <c r="AH55" s="234">
        <f>'[1]8短期入所（基本）'!AM24</f>
        <v>2407</v>
      </c>
      <c r="AI55" s="234"/>
      <c r="AJ55" s="36" t="s">
        <v>14</v>
      </c>
      <c r="AK55" s="42"/>
      <c r="AL55" s="51"/>
      <c r="AM55" s="52"/>
      <c r="AN55" s="228"/>
      <c r="AO55" s="228"/>
      <c r="AP55" s="229"/>
      <c r="AQ55" s="43">
        <f t="shared" si="1"/>
        <v>1685</v>
      </c>
      <c r="AR55" s="54"/>
    </row>
    <row r="56" spans="1:45" ht="17.100000000000001" customHeight="1" x14ac:dyDescent="0.15">
      <c r="A56" s="26">
        <v>24</v>
      </c>
      <c r="B56" s="26">
        <v>9311</v>
      </c>
      <c r="C56" s="232" t="s">
        <v>203</v>
      </c>
      <c r="D56" s="64"/>
      <c r="E56" s="65"/>
      <c r="F56" s="65"/>
      <c r="G56" s="65"/>
      <c r="H56" s="65"/>
      <c r="I56" s="65"/>
      <c r="J56" s="65"/>
      <c r="K56" s="65"/>
      <c r="L56" s="66"/>
      <c r="M56" s="36" t="s">
        <v>47</v>
      </c>
      <c r="N56" s="36"/>
      <c r="O56" s="36"/>
      <c r="P56" s="36"/>
      <c r="Q56" s="36"/>
      <c r="R56" s="36"/>
      <c r="S56" s="36"/>
      <c r="T56" s="186"/>
      <c r="U56" s="186"/>
      <c r="V56" s="41"/>
      <c r="W56" s="186"/>
      <c r="X56" s="186"/>
      <c r="Y56" s="36"/>
      <c r="Z56" s="36"/>
      <c r="AA56" s="36"/>
      <c r="AB56" s="233"/>
      <c r="AC56" s="233"/>
      <c r="AD56" s="36"/>
      <c r="AE56" s="36"/>
      <c r="AF56" s="36"/>
      <c r="AG56" s="36"/>
      <c r="AH56" s="234">
        <f>'[1]8短期入所（基本）'!AM25</f>
        <v>1404</v>
      </c>
      <c r="AI56" s="234"/>
      <c r="AJ56" s="36" t="s">
        <v>14</v>
      </c>
      <c r="AK56" s="42"/>
      <c r="AL56" s="51"/>
      <c r="AM56" s="52"/>
      <c r="AN56" s="228"/>
      <c r="AO56" s="228"/>
      <c r="AP56" s="229"/>
      <c r="AQ56" s="43">
        <f t="shared" si="1"/>
        <v>983</v>
      </c>
      <c r="AR56" s="54"/>
    </row>
    <row r="57" spans="1:45" ht="17.100000000000001" customHeight="1" x14ac:dyDescent="0.15">
      <c r="A57" s="26">
        <v>24</v>
      </c>
      <c r="B57" s="26">
        <v>9412</v>
      </c>
      <c r="C57" s="232" t="s">
        <v>204</v>
      </c>
      <c r="D57" s="69" t="s">
        <v>49</v>
      </c>
      <c r="E57" s="70"/>
      <c r="F57" s="70"/>
      <c r="G57" s="70"/>
      <c r="H57" s="70"/>
      <c r="I57" s="70"/>
      <c r="J57" s="70"/>
      <c r="K57" s="70"/>
      <c r="L57" s="71"/>
      <c r="M57" s="36" t="s">
        <v>50</v>
      </c>
      <c r="N57" s="36"/>
      <c r="O57" s="36"/>
      <c r="P57" s="36"/>
      <c r="Q57" s="36"/>
      <c r="R57" s="36"/>
      <c r="S57" s="36"/>
      <c r="T57" s="186"/>
      <c r="U57" s="186"/>
      <c r="V57" s="186"/>
      <c r="W57" s="186"/>
      <c r="X57" s="186"/>
      <c r="Y57" s="36"/>
      <c r="Z57" s="36"/>
      <c r="AA57" s="36"/>
      <c r="AB57" s="233"/>
      <c r="AC57" s="233"/>
      <c r="AD57" s="36"/>
      <c r="AE57" s="36"/>
      <c r="AF57" s="36"/>
      <c r="AG57" s="36"/>
      <c r="AH57" s="234">
        <f>'[1]8短期入所（基本）'!AM26</f>
        <v>2489</v>
      </c>
      <c r="AI57" s="234"/>
      <c r="AJ57" s="36" t="s">
        <v>14</v>
      </c>
      <c r="AK57" s="42"/>
      <c r="AL57" s="51"/>
      <c r="AM57" s="52"/>
      <c r="AN57" s="228"/>
      <c r="AO57" s="228"/>
      <c r="AP57" s="229"/>
      <c r="AQ57" s="43">
        <f t="shared" si="1"/>
        <v>1742</v>
      </c>
      <c r="AR57" s="54"/>
    </row>
    <row r="58" spans="1:45" ht="17.100000000000001" customHeight="1" x14ac:dyDescent="0.15">
      <c r="A58" s="26">
        <v>24</v>
      </c>
      <c r="B58" s="26">
        <v>9212</v>
      </c>
      <c r="C58" s="232" t="s">
        <v>205</v>
      </c>
      <c r="D58" s="72"/>
      <c r="E58" s="73"/>
      <c r="F58" s="73"/>
      <c r="G58" s="73"/>
      <c r="H58" s="73"/>
      <c r="I58" s="73"/>
      <c r="J58" s="73"/>
      <c r="K58" s="73"/>
      <c r="L58" s="74"/>
      <c r="M58" s="36" t="s">
        <v>52</v>
      </c>
      <c r="N58" s="36"/>
      <c r="O58" s="36"/>
      <c r="P58" s="36"/>
      <c r="Q58" s="36"/>
      <c r="R58" s="36"/>
      <c r="S58" s="36"/>
      <c r="T58" s="186"/>
      <c r="U58" s="186"/>
      <c r="V58" s="186"/>
      <c r="W58" s="200"/>
      <c r="X58" s="186"/>
      <c r="Y58" s="36"/>
      <c r="Z58" s="36"/>
      <c r="AA58" s="36"/>
      <c r="AB58" s="233"/>
      <c r="AC58" s="233"/>
      <c r="AD58" s="36"/>
      <c r="AE58" s="36"/>
      <c r="AF58" s="36"/>
      <c r="AG58" s="36"/>
      <c r="AH58" s="234">
        <f>'[1]8短期入所（基本）'!AM27</f>
        <v>2277</v>
      </c>
      <c r="AI58" s="234"/>
      <c r="AJ58" s="36" t="s">
        <v>14</v>
      </c>
      <c r="AK58" s="42"/>
      <c r="AL58" s="51"/>
      <c r="AM58" s="52"/>
      <c r="AN58" s="228"/>
      <c r="AO58" s="228"/>
      <c r="AP58" s="229"/>
      <c r="AQ58" s="43">
        <f t="shared" si="1"/>
        <v>1594</v>
      </c>
      <c r="AR58" s="54"/>
    </row>
    <row r="59" spans="1:45" ht="17.100000000000001" customHeight="1" x14ac:dyDescent="0.15">
      <c r="A59" s="26">
        <v>24</v>
      </c>
      <c r="B59" s="26">
        <v>9312</v>
      </c>
      <c r="C59" s="220" t="s">
        <v>206</v>
      </c>
      <c r="D59" s="72"/>
      <c r="E59" s="73"/>
      <c r="F59" s="73"/>
      <c r="G59" s="73"/>
      <c r="H59" s="73"/>
      <c r="I59" s="73"/>
      <c r="J59" s="73"/>
      <c r="K59" s="73"/>
      <c r="L59" s="74"/>
      <c r="M59" s="36" t="s">
        <v>54</v>
      </c>
      <c r="N59" s="36"/>
      <c r="O59" s="36"/>
      <c r="P59" s="36"/>
      <c r="Q59" s="36"/>
      <c r="R59" s="36"/>
      <c r="S59" s="36"/>
      <c r="T59" s="186"/>
      <c r="U59" s="186"/>
      <c r="V59" s="186"/>
      <c r="W59" s="200"/>
      <c r="X59" s="186"/>
      <c r="Y59" s="36"/>
      <c r="Z59" s="36"/>
      <c r="AA59" s="36"/>
      <c r="AB59" s="233"/>
      <c r="AC59" s="233"/>
      <c r="AD59" s="36"/>
      <c r="AE59" s="36"/>
      <c r="AF59" s="36"/>
      <c r="AG59" s="36"/>
      <c r="AH59" s="234">
        <f>'[1]8短期入所（基本）'!AM28</f>
        <v>1304</v>
      </c>
      <c r="AI59" s="234"/>
      <c r="AJ59" s="36" t="s">
        <v>14</v>
      </c>
      <c r="AK59" s="42"/>
      <c r="AL59" s="51"/>
      <c r="AM59" s="52"/>
      <c r="AN59" s="228"/>
      <c r="AO59" s="228"/>
      <c r="AP59" s="229"/>
      <c r="AQ59" s="235">
        <f t="shared" si="1"/>
        <v>913</v>
      </c>
      <c r="AR59" s="54"/>
    </row>
    <row r="60" spans="1:45" ht="17.100000000000001" customHeight="1" x14ac:dyDescent="0.15">
      <c r="A60" s="26">
        <v>24</v>
      </c>
      <c r="B60" s="26">
        <v>9512</v>
      </c>
      <c r="C60" s="232" t="s">
        <v>207</v>
      </c>
      <c r="D60" s="236"/>
      <c r="E60" s="237"/>
      <c r="F60" s="237"/>
      <c r="G60" s="237"/>
      <c r="H60" s="237"/>
      <c r="I60" s="237"/>
      <c r="J60" s="237"/>
      <c r="K60" s="237"/>
      <c r="L60" s="238"/>
      <c r="M60" s="36" t="s">
        <v>56</v>
      </c>
      <c r="N60" s="36"/>
      <c r="O60" s="38"/>
      <c r="P60" s="38"/>
      <c r="Q60" s="38"/>
      <c r="R60" s="38"/>
      <c r="S60" s="38"/>
      <c r="T60" s="37"/>
      <c r="U60" s="37"/>
      <c r="V60" s="37"/>
      <c r="W60" s="37"/>
      <c r="X60" s="38"/>
      <c r="Y60" s="38"/>
      <c r="Z60" s="38"/>
      <c r="AA60" s="38"/>
      <c r="AB60" s="68"/>
      <c r="AC60" s="68"/>
      <c r="AD60" s="38"/>
      <c r="AE60" s="38"/>
      <c r="AF60" s="38"/>
      <c r="AG60" s="38"/>
      <c r="AH60" s="234">
        <f>'[1]8短期入所（基本）'!AM29</f>
        <v>1738</v>
      </c>
      <c r="AI60" s="234"/>
      <c r="AJ60" s="36" t="s">
        <v>14</v>
      </c>
      <c r="AK60" s="42"/>
      <c r="AL60" s="239"/>
      <c r="AM60" s="240"/>
      <c r="AN60" s="241"/>
      <c r="AO60" s="52"/>
      <c r="AP60" s="53"/>
      <c r="AQ60" s="43">
        <f t="shared" si="1"/>
        <v>1217</v>
      </c>
      <c r="AR60" s="54"/>
    </row>
    <row r="61" spans="1:45" ht="17.100000000000001" customHeight="1" x14ac:dyDescent="0.15">
      <c r="A61" s="26">
        <v>24</v>
      </c>
      <c r="B61" s="26">
        <v>9612</v>
      </c>
      <c r="C61" s="232" t="s">
        <v>208</v>
      </c>
      <c r="D61" s="236"/>
      <c r="E61" s="237"/>
      <c r="F61" s="237"/>
      <c r="G61" s="237"/>
      <c r="H61" s="237"/>
      <c r="I61" s="237"/>
      <c r="J61" s="237"/>
      <c r="K61" s="237"/>
      <c r="L61" s="238"/>
      <c r="M61" s="36" t="s">
        <v>58</v>
      </c>
      <c r="N61" s="36"/>
      <c r="O61" s="38"/>
      <c r="P61" s="38"/>
      <c r="Q61" s="38"/>
      <c r="R61" s="38"/>
      <c r="S61" s="38"/>
      <c r="T61" s="37"/>
      <c r="U61" s="37"/>
      <c r="V61" s="37"/>
      <c r="W61" s="75"/>
      <c r="X61" s="38"/>
      <c r="Y61" s="38"/>
      <c r="Z61" s="38"/>
      <c r="AA61" s="38"/>
      <c r="AB61" s="68"/>
      <c r="AC61" s="68"/>
      <c r="AD61" s="38"/>
      <c r="AE61" s="38"/>
      <c r="AF61" s="38"/>
      <c r="AG61" s="38"/>
      <c r="AH61" s="234">
        <f>'[1]8短期入所（基本）'!AM30</f>
        <v>1606</v>
      </c>
      <c r="AI61" s="234"/>
      <c r="AJ61" s="36" t="s">
        <v>14</v>
      </c>
      <c r="AK61" s="42"/>
      <c r="AL61" s="239"/>
      <c r="AM61" s="240"/>
      <c r="AN61" s="241"/>
      <c r="AO61" s="52"/>
      <c r="AP61" s="53"/>
      <c r="AQ61" s="43">
        <f t="shared" si="1"/>
        <v>1124</v>
      </c>
      <c r="AR61" s="54"/>
      <c r="AS61" s="209"/>
    </row>
    <row r="62" spans="1:45" ht="17.100000000000001" customHeight="1" x14ac:dyDescent="0.15">
      <c r="A62" s="26">
        <v>24</v>
      </c>
      <c r="B62" s="26">
        <v>9712</v>
      </c>
      <c r="C62" s="220" t="s">
        <v>209</v>
      </c>
      <c r="D62" s="242"/>
      <c r="E62" s="243"/>
      <c r="F62" s="243"/>
      <c r="G62" s="243"/>
      <c r="H62" s="243"/>
      <c r="I62" s="243"/>
      <c r="J62" s="243"/>
      <c r="K62" s="243"/>
      <c r="L62" s="244"/>
      <c r="M62" s="36" t="s">
        <v>60</v>
      </c>
      <c r="N62" s="36"/>
      <c r="O62" s="38"/>
      <c r="P62" s="38"/>
      <c r="Q62" s="38"/>
      <c r="R62" s="38"/>
      <c r="S62" s="38"/>
      <c r="T62" s="37"/>
      <c r="U62" s="37"/>
      <c r="V62" s="37"/>
      <c r="W62" s="75"/>
      <c r="X62" s="38"/>
      <c r="Y62" s="38"/>
      <c r="Z62" s="38"/>
      <c r="AA62" s="38"/>
      <c r="AB62" s="68"/>
      <c r="AC62" s="68"/>
      <c r="AD62" s="38"/>
      <c r="AE62" s="38"/>
      <c r="AF62" s="38"/>
      <c r="AG62" s="38"/>
      <c r="AH62" s="234">
        <f>'[1]8短期入所（基本）'!AM31</f>
        <v>936</v>
      </c>
      <c r="AI62" s="234"/>
      <c r="AJ62" s="36" t="s">
        <v>14</v>
      </c>
      <c r="AK62" s="84"/>
      <c r="AL62" s="23"/>
      <c r="AM62" s="245"/>
      <c r="AN62" s="246"/>
      <c r="AO62" s="41"/>
      <c r="AP62" s="56"/>
      <c r="AQ62" s="235">
        <f t="shared" si="1"/>
        <v>655</v>
      </c>
      <c r="AR62" s="247"/>
      <c r="AS62" s="209"/>
    </row>
    <row r="63" spans="1:45" ht="17.100000000000001" customHeight="1" x14ac:dyDescent="0.15"/>
    <row r="64" spans="1:45" ht="17.100000000000001" customHeight="1" x14ac:dyDescent="0.15"/>
    <row r="65" ht="17.100000000000001" customHeight="1" x14ac:dyDescent="0.15"/>
    <row r="66" ht="17.100000000000001" customHeight="1" x14ac:dyDescent="0.15"/>
    <row r="67" ht="17.100000000000001" customHeight="1" x14ac:dyDescent="0.15"/>
    <row r="68" ht="17.100000000000001" customHeight="1" x14ac:dyDescent="0.15"/>
    <row r="69" ht="17.100000000000001" customHeight="1" x14ac:dyDescent="0.15"/>
    <row r="70" ht="17.100000000000001" customHeight="1" x14ac:dyDescent="0.15"/>
    <row r="71" ht="17.100000000000001" customHeight="1" x14ac:dyDescent="0.15"/>
    <row r="72" ht="17.100000000000001" customHeight="1" x14ac:dyDescent="0.15"/>
    <row r="73" ht="17.100000000000001" customHeight="1" x14ac:dyDescent="0.15"/>
    <row r="74" ht="17.100000000000001" customHeight="1" x14ac:dyDescent="0.15"/>
    <row r="75" ht="17.100000000000001" customHeight="1" x14ac:dyDescent="0.15"/>
    <row r="76" ht="17.100000000000001" customHeight="1" x14ac:dyDescent="0.15"/>
    <row r="77" ht="17.100000000000001" customHeight="1" x14ac:dyDescent="0.15"/>
    <row r="78" ht="17.100000000000001" customHeight="1" x14ac:dyDescent="0.15"/>
    <row r="79" ht="17.100000000000001" customHeight="1" x14ac:dyDescent="0.15"/>
    <row r="80" ht="17.100000000000001" customHeight="1" x14ac:dyDescent="0.15"/>
    <row r="81" ht="17.100000000000001" customHeight="1" x14ac:dyDescent="0.15"/>
    <row r="82" ht="17.100000000000001" customHeight="1" x14ac:dyDescent="0.15"/>
    <row r="83" ht="17.100000000000001" customHeight="1" x14ac:dyDescent="0.15"/>
    <row r="84" ht="17.100000000000001" customHeight="1" x14ac:dyDescent="0.15"/>
    <row r="85" ht="17.100000000000001" customHeight="1" x14ac:dyDescent="0.15"/>
    <row r="86" ht="17.100000000000001" customHeight="1" x14ac:dyDescent="0.15"/>
    <row r="87" ht="17.100000000000001" customHeight="1" x14ac:dyDescent="0.15"/>
    <row r="88" ht="17.100000000000001" customHeight="1" x14ac:dyDescent="0.15"/>
    <row r="89" ht="17.100000000000001" customHeight="1" x14ac:dyDescent="0.15"/>
    <row r="90" ht="17.100000000000001" customHeight="1" x14ac:dyDescent="0.15"/>
    <row r="91" ht="17.100000000000001" customHeight="1" x14ac:dyDescent="0.15"/>
    <row r="92" ht="17.100000000000001" customHeight="1" x14ac:dyDescent="0.15"/>
    <row r="93" ht="17.100000000000001" customHeight="1" x14ac:dyDescent="0.15"/>
    <row r="94" ht="17.100000000000001" customHeight="1" x14ac:dyDescent="0.15"/>
    <row r="95" ht="17.100000000000001" customHeight="1" x14ac:dyDescent="0.15"/>
    <row r="96" ht="17.100000000000001" customHeight="1" x14ac:dyDescent="0.15"/>
    <row r="97" ht="17.100000000000001" customHeight="1" x14ac:dyDescent="0.15"/>
    <row r="98" ht="17.100000000000001" customHeight="1" x14ac:dyDescent="0.15"/>
    <row r="99" ht="17.100000000000001" customHeight="1" x14ac:dyDescent="0.15"/>
    <row r="100" ht="17.100000000000001" customHeight="1" x14ac:dyDescent="0.15"/>
    <row r="101" ht="17.100000000000001" customHeight="1" x14ac:dyDescent="0.15"/>
    <row r="102" ht="17.100000000000001" customHeight="1" x14ac:dyDescent="0.15"/>
    <row r="103" ht="17.100000000000001" customHeight="1" x14ac:dyDescent="0.15"/>
    <row r="104" ht="17.100000000000001" customHeight="1" x14ac:dyDescent="0.15"/>
    <row r="105" ht="17.100000000000001" customHeight="1" x14ac:dyDescent="0.15"/>
    <row r="106" ht="17.100000000000001" customHeight="1" x14ac:dyDescent="0.15"/>
    <row r="107" ht="17.100000000000001" customHeight="1" x14ac:dyDescent="0.15"/>
    <row r="108" ht="17.100000000000001" customHeight="1" x14ac:dyDescent="0.15"/>
    <row r="109" ht="17.100000000000001" customHeight="1" x14ac:dyDescent="0.15"/>
    <row r="110" ht="17.100000000000001" customHeight="1" x14ac:dyDescent="0.15"/>
    <row r="111" ht="17.100000000000001" customHeight="1" x14ac:dyDescent="0.15"/>
    <row r="112" ht="17.100000000000001" customHeight="1" x14ac:dyDescent="0.15"/>
  </sheetData>
  <mergeCells count="68">
    <mergeCell ref="AH60:AI60"/>
    <mergeCell ref="AH61:AI61"/>
    <mergeCell ref="AH62:AI62"/>
    <mergeCell ref="AH53:AI53"/>
    <mergeCell ref="D54:L56"/>
    <mergeCell ref="AH54:AI54"/>
    <mergeCell ref="AH55:AI55"/>
    <mergeCell ref="AH56:AI56"/>
    <mergeCell ref="D57:L59"/>
    <mergeCell ref="AH57:AI57"/>
    <mergeCell ref="AH58:AI58"/>
    <mergeCell ref="AH59:AI59"/>
    <mergeCell ref="AH47:AI47"/>
    <mergeCell ref="M48:U49"/>
    <mergeCell ref="AH48:AI48"/>
    <mergeCell ref="AH49:AI49"/>
    <mergeCell ref="AH50:AI50"/>
    <mergeCell ref="M51:U52"/>
    <mergeCell ref="AH51:AI51"/>
    <mergeCell ref="AH52:AI52"/>
    <mergeCell ref="AL41:AP43"/>
    <mergeCell ref="AH42:AI42"/>
    <mergeCell ref="M43:U44"/>
    <mergeCell ref="AH43:AI43"/>
    <mergeCell ref="AH44:AI44"/>
    <mergeCell ref="AH45:AI45"/>
    <mergeCell ref="AO45:AP45"/>
    <mergeCell ref="AH29:AI29"/>
    <mergeCell ref="AH30:AI30"/>
    <mergeCell ref="AH31:AI31"/>
    <mergeCell ref="D38:L53"/>
    <mergeCell ref="M38:U39"/>
    <mergeCell ref="AH38:AI38"/>
    <mergeCell ref="AH39:AI39"/>
    <mergeCell ref="AH40:AI40"/>
    <mergeCell ref="AH41:AI41"/>
    <mergeCell ref="AH46:AI46"/>
    <mergeCell ref="D23:L25"/>
    <mergeCell ref="AH23:AI23"/>
    <mergeCell ref="AH24:AI24"/>
    <mergeCell ref="AH25:AI25"/>
    <mergeCell ref="D26:L28"/>
    <mergeCell ref="AH26:AI26"/>
    <mergeCell ref="AH27:AI27"/>
    <mergeCell ref="AH28:AI28"/>
    <mergeCell ref="AH18:AI18"/>
    <mergeCell ref="AH19:AI19"/>
    <mergeCell ref="M20:U21"/>
    <mergeCell ref="AH20:AI20"/>
    <mergeCell ref="AH21:AI21"/>
    <mergeCell ref="AH22:AI22"/>
    <mergeCell ref="AL10:AP12"/>
    <mergeCell ref="AH11:AI11"/>
    <mergeCell ref="M12:U13"/>
    <mergeCell ref="AH12:AI12"/>
    <mergeCell ref="AH13:AI13"/>
    <mergeCell ref="AH14:AI14"/>
    <mergeCell ref="AO14:AP14"/>
    <mergeCell ref="D7:L22"/>
    <mergeCell ref="M7:U8"/>
    <mergeCell ref="AH7:AI7"/>
    <mergeCell ref="AH8:AI8"/>
    <mergeCell ref="AH9:AI9"/>
    <mergeCell ref="AH10:AI10"/>
    <mergeCell ref="AH15:AI15"/>
    <mergeCell ref="AH16:AI16"/>
    <mergeCell ref="M17:U18"/>
    <mergeCell ref="AH17:AI17"/>
  </mergeCells>
  <phoneticPr fontId="3"/>
  <printOptions horizontalCentered="1"/>
  <pageMargins left="0.78740157480314965" right="0.39370078740157483" top="0.78740157480314965" bottom="0.59055118110236227" header="0.51181102362204722" footer="0.31496062992125984"/>
  <pageSetup paperSize="9" scale="55" orientation="portrait" r:id="rId1"/>
  <headerFooter>
    <oddHeader>&amp;R&amp;9短期入所</oddHeader>
    <oddFooter>&amp;C&amp;14&amp;P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8短期入所（基本）</vt:lpstr>
      <vt:lpstr>8短期入所 （定超・従業者）</vt:lpstr>
      <vt:lpstr>'8短期入所 （定超・従業者）'!Print_Area</vt:lpstr>
      <vt:lpstr>'8短期入所（基本）'!Print_Area</vt:lpstr>
      <vt:lpstr>'8短期入所（基本）'!Print_Titles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吉原　久司</dc:creator>
  <cp:lastModifiedBy>吉原　久司</cp:lastModifiedBy>
  <dcterms:created xsi:type="dcterms:W3CDTF">2015-06-01T12:39:05Z</dcterms:created>
  <dcterms:modified xsi:type="dcterms:W3CDTF">2015-06-01T12:41:17Z</dcterms:modified>
</cp:coreProperties>
</file>