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3_地域づくり推進課\事務分掌によるフォルダ\01地域づくり推進班\13-1地域づくり補助金\R7\★様式\"/>
    </mc:Choice>
  </mc:AlternateContent>
  <xr:revisionPtr revIDLastSave="0" documentId="13_ncr:1_{D87689EA-6370-406F-9CA1-57647D6E3233}" xr6:coauthVersionLast="47" xr6:coauthVersionMax="47" xr10:uidLastSave="{00000000-0000-0000-0000-000000000000}"/>
  <bookViews>
    <workbookView xWindow="828" yWindow="-108" windowWidth="22320" windowHeight="13176" xr2:uid="{00000000-000D-0000-FFFF-FFFF00000000}"/>
  </bookViews>
  <sheets>
    <sheet name="交付申請（鑑）" sheetId="7" r:id="rId1"/>
    <sheet name="事業計画書" sheetId="21" r:id="rId2"/>
    <sheet name="収支予算書" sheetId="13" r:id="rId3"/>
    <sheet name="プロフィール（1）" sheetId="5" r:id="rId4"/>
    <sheet name="プロフィール(2)" sheetId="6" r:id="rId5"/>
    <sheet name="事業実施スケジュール　予定" sheetId="4" r:id="rId6"/>
    <sheet name="写真" sheetId="19" r:id="rId7"/>
    <sheet name="支出明細書" sheetId="17" r:id="rId8"/>
    <sheet name="支出命令書" sheetId="16" r:id="rId9"/>
    <sheet name="領収書①" sheetId="14" r:id="rId10"/>
    <sheet name="領収書②" sheetId="15" r:id="rId11"/>
    <sheet name="受領書" sheetId="18" r:id="rId12"/>
    <sheet name="変更承認申請（鑑）" sheetId="8" r:id="rId13"/>
    <sheet name="実績報告（鑑）" sheetId="9" r:id="rId14"/>
    <sheet name="事業実績報告書" sheetId="22" r:id="rId15"/>
    <sheet name="収支精算書" sheetId="20" r:id="rId16"/>
    <sheet name="事業実施スケジュール　実績" sheetId="12" r:id="rId17"/>
  </sheets>
  <definedNames>
    <definedName name="_xlnm.Print_Area" localSheetId="3">'プロフィール（1）'!$A$1:$X$35</definedName>
    <definedName name="_xlnm.Print_Area" localSheetId="4">'プロフィール(2)'!$A$1:$X$32</definedName>
    <definedName name="_xlnm.Print_Area" localSheetId="0">'交付申請（鑑）'!$A$1:$I$32</definedName>
    <definedName name="_xlnm.Print_Area" localSheetId="8">支出命令書!$A$1:$AB$44</definedName>
    <definedName name="_xlnm.Print_Area" localSheetId="7">支出明細書!$A$1:$O$34</definedName>
    <definedName name="_xlnm.Print_Area" localSheetId="1">事業計画書!$A$1:$I$23</definedName>
    <definedName name="_xlnm.Print_Area" localSheetId="16">'事業実施スケジュール　実績'!$A$1:$J$41</definedName>
    <definedName name="_xlnm.Print_Area" localSheetId="5">'事業実施スケジュール　予定'!$A$1:$J$42</definedName>
    <definedName name="_xlnm.Print_Area" localSheetId="14">事業実績報告書!$A$1:$I$23</definedName>
    <definedName name="_xlnm.Print_Area" localSheetId="13">'実績報告（鑑）'!$A$1:$I$32</definedName>
    <definedName name="_xlnm.Print_Area" localSheetId="6">写真!$A$1:$AN$58</definedName>
    <definedName name="_xlnm.Print_Area" localSheetId="11">受領書!$A$1:$E$21</definedName>
    <definedName name="_xlnm.Print_Area" localSheetId="15">収支精算書!$A$1:$E$36</definedName>
    <definedName name="_xlnm.Print_Area" localSheetId="2">収支予算書!$A$1:$E$36</definedName>
    <definedName name="_xlnm.Print_Area" localSheetId="12">'変更承認申請（鑑）'!$A$1:$I$31</definedName>
    <definedName name="_xlnm.Print_Area" localSheetId="9">領収書①!$A$1:$I$39</definedName>
    <definedName name="_xlnm.Print_Area" localSheetId="10">領収書②!$A$1:$I$38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17" l="1"/>
  <c r="M34" i="17"/>
  <c r="J34" i="17"/>
  <c r="I34" i="17"/>
  <c r="H34" i="17"/>
  <c r="G34" i="17"/>
  <c r="F34" i="17"/>
  <c r="E4" i="17" l="1"/>
  <c r="AH12" i="16" s="1"/>
  <c r="AT12" i="16" s="1"/>
  <c r="I5" i="16" s="1"/>
  <c r="K34" i="17"/>
  <c r="E34" i="17" s="1"/>
  <c r="L34" i="17"/>
  <c r="O34" i="17"/>
  <c r="D2" i="16"/>
  <c r="K2" i="16"/>
  <c r="AH5" i="16"/>
  <c r="Y2" i="16" s="1"/>
  <c r="Q8" i="16"/>
  <c r="AH9" i="16"/>
  <c r="L3" i="16" s="1"/>
  <c r="F16" i="16" s="1"/>
  <c r="AH11" i="16"/>
  <c r="F15" i="16" s="1"/>
  <c r="I20" i="16"/>
  <c r="AP12" i="16" l="1"/>
  <c r="AQ12" i="16" s="1"/>
  <c r="G5" i="16" s="1"/>
  <c r="AL12" i="16"/>
  <c r="AM12" i="16" s="1"/>
  <c r="B5" i="16"/>
  <c r="E5" i="16"/>
  <c r="AR12" i="16"/>
  <c r="AS12" i="16" s="1"/>
  <c r="H5" i="16" s="1"/>
  <c r="AN12" i="16"/>
  <c r="AO12" i="16" s="1"/>
  <c r="F5" i="16" s="1"/>
  <c r="AJ12" i="16"/>
  <c r="AK12" i="16" s="1"/>
  <c r="D5" i="16"/>
  <c r="AI12" i="16"/>
  <c r="C5" i="16"/>
  <c r="B28" i="7" l="1"/>
  <c r="B27" i="7"/>
  <c r="B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秋山　弘樹　</author>
    <author>1270</author>
  </authors>
  <commentList>
    <comment ref="AH1" authorId="0" shapeId="0" xr:uid="{00000000-0006-0000-0800-000001000000}">
      <text>
        <r>
          <rPr>
            <b/>
            <sz val="18"/>
            <color indexed="81"/>
            <rFont val="ＭＳ Ｐゴシック"/>
            <family val="3"/>
            <charset val="128"/>
          </rPr>
          <t>手入力</t>
        </r>
      </text>
    </comment>
    <comment ref="AH4" authorId="1" shapeId="0" xr:uid="{00000000-0006-0000-0800-000002000000}">
      <text>
        <r>
          <rPr>
            <b/>
            <sz val="18"/>
            <color indexed="81"/>
            <rFont val="ＭＳ Ｐゴシック"/>
            <family val="3"/>
            <charset val="128"/>
          </rPr>
          <t>手入力</t>
        </r>
      </text>
    </comment>
  </commentList>
</comments>
</file>

<file path=xl/sharedStrings.xml><?xml version="1.0" encoding="utf-8"?>
<sst xmlns="http://schemas.openxmlformats.org/spreadsheetml/2006/main" count="466" uniqueCount="255">
  <si>
    <t>住所</t>
    <rPh sb="0" eb="2">
      <t>ジュウショ</t>
    </rPh>
    <phoneticPr fontId="3"/>
  </si>
  <si>
    <t xml:space="preserve">　　　　　　　　　　　　　　　　　　　　　　 </t>
  </si>
  <si>
    <t>氏名　</t>
    <rPh sb="0" eb="2">
      <t>シメイ</t>
    </rPh>
    <phoneticPr fontId="3"/>
  </si>
  <si>
    <t xml:space="preserve">                                                             </t>
  </si>
  <si>
    <t>事業名</t>
    <phoneticPr fontId="4"/>
  </si>
  <si>
    <t>申請者</t>
    <rPh sb="0" eb="3">
      <t>シンセイシャ</t>
    </rPh>
    <phoneticPr fontId="4"/>
  </si>
  <si>
    <t>新規　・　継続</t>
    <phoneticPr fontId="4"/>
  </si>
  <si>
    <t>対象事業</t>
    <phoneticPr fontId="4"/>
  </si>
  <si>
    <t>□ 市民提案型</t>
    <phoneticPr fontId="4"/>
  </si>
  <si>
    <t>□ 地域活性化型</t>
    <phoneticPr fontId="4"/>
  </si>
  <si>
    <t>事業目的
及び効果</t>
    <phoneticPr fontId="4"/>
  </si>
  <si>
    <t>目的・効果</t>
    <phoneticPr fontId="4"/>
  </si>
  <si>
    <t>事業内容</t>
    <phoneticPr fontId="4"/>
  </si>
  <si>
    <t>①内容・方法</t>
    <phoneticPr fontId="4"/>
  </si>
  <si>
    <t>④対象となる人</t>
    <phoneticPr fontId="4"/>
  </si>
  <si>
    <t>実施体制</t>
    <phoneticPr fontId="4"/>
  </si>
  <si>
    <t>収入</t>
  </si>
  <si>
    <t>(単位：円)</t>
  </si>
  <si>
    <t>費目</t>
  </si>
  <si>
    <t>予算額</t>
  </si>
  <si>
    <t>精算額</t>
    <rPh sb="0" eb="3">
      <t>セイサンガク</t>
    </rPh>
    <phoneticPr fontId="7"/>
  </si>
  <si>
    <t>備考</t>
  </si>
  <si>
    <t>　地域づくり補助金</t>
    <phoneticPr fontId="7"/>
  </si>
  <si>
    <t>　自己資金</t>
    <phoneticPr fontId="7"/>
  </si>
  <si>
    <t>　協賛金</t>
    <rPh sb="1" eb="4">
      <t>キョウサンキン</t>
    </rPh>
    <phoneticPr fontId="7"/>
  </si>
  <si>
    <t>　事業収入</t>
    <rPh sb="1" eb="3">
      <t>ジギョウ</t>
    </rPh>
    <rPh sb="3" eb="5">
      <t>シュウニュウ</t>
    </rPh>
    <phoneticPr fontId="7"/>
  </si>
  <si>
    <t>　県補助金</t>
    <phoneticPr fontId="7"/>
  </si>
  <si>
    <t>　その他</t>
    <phoneticPr fontId="7"/>
  </si>
  <si>
    <t>計</t>
  </si>
  <si>
    <t>支出</t>
  </si>
  <si>
    <t>　報償費</t>
  </si>
  <si>
    <t>　旅費</t>
  </si>
  <si>
    <t>　需用費</t>
  </si>
  <si>
    <t>　役務費</t>
  </si>
  <si>
    <t>　委託料</t>
  </si>
  <si>
    <t>　使用料・借上料</t>
    <phoneticPr fontId="7"/>
  </si>
  <si>
    <t>　負担金</t>
    <phoneticPr fontId="7"/>
  </si>
  <si>
    <t>別紙</t>
    <phoneticPr fontId="3"/>
  </si>
  <si>
    <t>（準備作業から事業終了後の報告まで、できるだけ具体的に記載してください。）</t>
    <phoneticPr fontId="4"/>
  </si>
  <si>
    <t>日程（月日）</t>
    <phoneticPr fontId="4"/>
  </si>
  <si>
    <t>実施内容</t>
    <phoneticPr fontId="4"/>
  </si>
  <si>
    <t>場所</t>
    <phoneticPr fontId="4"/>
  </si>
  <si>
    <t>参加者等</t>
    <phoneticPr fontId="4"/>
  </si>
  <si>
    <t>雲仙市地域活性化グループ等プロフィール（１/２）</t>
    <rPh sb="0" eb="2">
      <t>ウンゼン</t>
    </rPh>
    <rPh sb="2" eb="3">
      <t>シ</t>
    </rPh>
    <rPh sb="3" eb="5">
      <t>チイキ</t>
    </rPh>
    <rPh sb="5" eb="8">
      <t>カッセイカ</t>
    </rPh>
    <rPh sb="12" eb="13">
      <t>ナド</t>
    </rPh>
    <phoneticPr fontId="4"/>
  </si>
  <si>
    <t>フリガナ</t>
    <phoneticPr fontId="4"/>
  </si>
  <si>
    <t>職業</t>
    <phoneticPr fontId="4"/>
  </si>
  <si>
    <t>※下欄職業より番号を記載してください</t>
    <phoneticPr fontId="4"/>
  </si>
  <si>
    <t>氏　名</t>
    <phoneticPr fontId="4"/>
  </si>
  <si>
    <t>(1)会社役員・会社員　　(2)自営業　　(3)農林水産業　　(4)観光業
(5)公務員　　(6)団体役員・職員　　(7)教育関係者　
(9)その他[　　　　　]</t>
    <phoneticPr fontId="4"/>
  </si>
  <si>
    <t>電話</t>
    <phoneticPr fontId="4"/>
  </si>
  <si>
    <t>住　所
（団体所在地）</t>
    <phoneticPr fontId="4"/>
  </si>
  <si>
    <t>〒　　　-　　　　
長崎県雲仙市</t>
    <phoneticPr fontId="4"/>
  </si>
  <si>
    <t>ＨＰアドレス</t>
    <phoneticPr fontId="4"/>
  </si>
  <si>
    <t>E-mailアドレス</t>
    <phoneticPr fontId="4"/>
  </si>
  <si>
    <t>４．設立年月</t>
    <phoneticPr fontId="4"/>
  </si>
  <si>
    <t>５．設立目的
〔200字以内〕</t>
    <phoneticPr fontId="4"/>
  </si>
  <si>
    <t>６．団体構成</t>
    <phoneticPr fontId="4"/>
  </si>
  <si>
    <t>総人数（男女別）</t>
    <phoneticPr fontId="4"/>
  </si>
  <si>
    <t>　　人〔男　　　　人 ・ 女　　　　人〕</t>
    <phoneticPr fontId="4"/>
  </si>
  <si>
    <t>団体構成員エリア</t>
    <phoneticPr fontId="4"/>
  </si>
  <si>
    <t>役　職</t>
    <phoneticPr fontId="4"/>
  </si>
  <si>
    <t>名　前</t>
    <phoneticPr fontId="4"/>
  </si>
  <si>
    <t>※別途、団体名簿を添付してください。</t>
    <phoneticPr fontId="4"/>
  </si>
  <si>
    <t>７．ＮＰＯ法人格</t>
    <phoneticPr fontId="4"/>
  </si>
  <si>
    <t>法人格の有無</t>
    <phoneticPr fontId="4"/>
  </si>
  <si>
    <t>有 ・ 無</t>
    <phoneticPr fontId="4"/>
  </si>
  <si>
    <t>法人格取得（予定）日</t>
    <phoneticPr fontId="4"/>
  </si>
  <si>
    <t>　　　　年　　月　　日</t>
    <phoneticPr fontId="4"/>
  </si>
  <si>
    <t>８．活動内容
（複数回答可）</t>
    <phoneticPr fontId="4"/>
  </si>
  <si>
    <t>雲仙市地域活性化グループ等プロフィール（２/２）</t>
    <rPh sb="0" eb="2">
      <t>ウンゼン</t>
    </rPh>
    <rPh sb="2" eb="3">
      <t>シ</t>
    </rPh>
    <rPh sb="3" eb="5">
      <t>チイキ</t>
    </rPh>
    <rPh sb="5" eb="8">
      <t>カッセイカ</t>
    </rPh>
    <rPh sb="12" eb="13">
      <t>ナド</t>
    </rPh>
    <phoneticPr fontId="4"/>
  </si>
  <si>
    <t>主な活動</t>
    <rPh sb="0" eb="1">
      <t>オモ</t>
    </rPh>
    <rPh sb="2" eb="4">
      <t>カツドウ</t>
    </rPh>
    <phoneticPr fontId="4"/>
  </si>
  <si>
    <t>時期</t>
    <rPh sb="0" eb="2">
      <t>ジキ</t>
    </rPh>
    <phoneticPr fontId="4"/>
  </si>
  <si>
    <t>内容</t>
    <rPh sb="0" eb="2">
      <t>ナイヨウ</t>
    </rPh>
    <phoneticPr fontId="4"/>
  </si>
  <si>
    <t>年　　月</t>
    <phoneticPr fontId="4"/>
  </si>
  <si>
    <t>これまでに委託や助成金・補助を受けた実績</t>
    <rPh sb="5" eb="7">
      <t>イタク</t>
    </rPh>
    <rPh sb="8" eb="11">
      <t>ジョセイキン</t>
    </rPh>
    <rPh sb="12" eb="14">
      <t>ホジョ</t>
    </rPh>
    <rPh sb="15" eb="16">
      <t>ウ</t>
    </rPh>
    <rPh sb="18" eb="20">
      <t>ジッセキ</t>
    </rPh>
    <phoneticPr fontId="4"/>
  </si>
  <si>
    <t>委託契約先名
助成・補助団体名</t>
    <phoneticPr fontId="4"/>
  </si>
  <si>
    <t>事　業　名</t>
    <phoneticPr fontId="4"/>
  </si>
  <si>
    <t>委託額
助成・補助額</t>
    <phoneticPr fontId="4"/>
  </si>
  <si>
    <t>年　　月</t>
    <phoneticPr fontId="4"/>
  </si>
  <si>
    <t>円</t>
    <phoneticPr fontId="4"/>
  </si>
  <si>
    <t>円</t>
    <phoneticPr fontId="4"/>
  </si>
  <si>
    <t>様式第1号(第3条関係)</t>
    <phoneticPr fontId="3"/>
  </si>
  <si>
    <t>　　年　　月　　日</t>
    <rPh sb="0" eb="1">
      <t>ネン</t>
    </rPh>
    <rPh sb="3" eb="4">
      <t>ガツ</t>
    </rPh>
    <rPh sb="6" eb="7">
      <t>ニチ</t>
    </rPh>
    <phoneticPr fontId="4"/>
  </si>
  <si>
    <t>　　雲仙市長　　　　　　　　　様</t>
    <phoneticPr fontId="4"/>
  </si>
  <si>
    <t>申請者</t>
    <phoneticPr fontId="4"/>
  </si>
  <si>
    <t>年度雲仙市地域づくり補助金交付申請書</t>
    <phoneticPr fontId="4"/>
  </si>
  <si>
    <t>　　　年度において雲仙市地域づくり事業(　　　　　　　　　　)について、雲仙市地域づくり補助金　　　　　　　　円を交付されるよう、雲仙市補助金等交付規則(平成17年雲仙市規則第42号)第3条の規定により、次の関係書類を添えて申請します。</t>
    <phoneticPr fontId="4"/>
  </si>
  <si>
    <t>関係書類</t>
  </si>
  <si>
    <t>その他市長が必要と認める書類</t>
    <phoneticPr fontId="4"/>
  </si>
  <si>
    <t>様式第3号(第6条関係)</t>
    <phoneticPr fontId="3"/>
  </si>
  <si>
    <t>年　　月　　日</t>
    <phoneticPr fontId="4"/>
  </si>
  <si>
    <t>　　雲仙市長　　　　　　　　　様</t>
    <phoneticPr fontId="4"/>
  </si>
  <si>
    <t>申請者</t>
    <phoneticPr fontId="4"/>
  </si>
  <si>
    <t>年度地域づくり事業計画変更承認申請書</t>
    <phoneticPr fontId="4"/>
  </si>
  <si>
    <t>　　年　　月　　日付け雲仙市指令　　雲地推第　　　号で補助金の交付の決定の通知があった平成　　年度雲仙市地域づくり事業（　　　　　　　　　）について、下記事由により事業等の内容の変更をしたいので、雲仙市補助金等交付規則(平成17年雲仙市規則第42号)第6条の規定に基づき関係書類を添えて申請します。</t>
    <phoneticPr fontId="4"/>
  </si>
  <si>
    <t>記</t>
    <phoneticPr fontId="4"/>
  </si>
  <si>
    <t>変更事由</t>
  </si>
  <si>
    <t>事業計画書</t>
    <phoneticPr fontId="4"/>
  </si>
  <si>
    <t>事業収支予算書</t>
    <phoneticPr fontId="4"/>
  </si>
  <si>
    <t>年　　月　　日</t>
    <phoneticPr fontId="4"/>
  </si>
  <si>
    <t>　　雲仙市長　　　　　　　様</t>
    <phoneticPr fontId="4"/>
  </si>
  <si>
    <t>申請者</t>
    <phoneticPr fontId="4"/>
  </si>
  <si>
    <t>年度雲仙市地域づくり事業実績報告書</t>
    <phoneticPr fontId="4"/>
  </si>
  <si>
    <t>(1)市全域　　(2)旧町　　(3)中学校区　　 (4)小学校区　　(5)自治会　　(6)その他[　　　　　　　　]</t>
    <phoneticPr fontId="4"/>
  </si>
  <si>
    <t>□ 研修会開催型</t>
    <phoneticPr fontId="4"/>
  </si>
  <si>
    <t xml:space="preserve">後援・協賛
団体
</t>
    <phoneticPr fontId="4"/>
  </si>
  <si>
    <t>２．代表名</t>
    <phoneticPr fontId="4"/>
  </si>
  <si>
    <t>３．連絡先</t>
    <phoneticPr fontId="4"/>
  </si>
  <si>
    <t>　　　　年　　　月（設立予定を含む）※団体の場合のみ記載</t>
    <phoneticPr fontId="4"/>
  </si>
  <si>
    <t>※団体の場合のみ記載</t>
    <phoneticPr fontId="4"/>
  </si>
  <si>
    <t>１．団体名</t>
    <rPh sb="2" eb="4">
      <t>ダンタイ</t>
    </rPh>
    <phoneticPr fontId="4"/>
  </si>
  <si>
    <t>事業に関するお問い合わせ先
（公表用）</t>
    <rPh sb="0" eb="2">
      <t>ジギョウ</t>
    </rPh>
    <rPh sb="3" eb="4">
      <t>カン</t>
    </rPh>
    <rPh sb="7" eb="8">
      <t>ト</t>
    </rPh>
    <rPh sb="9" eb="10">
      <t>ア</t>
    </rPh>
    <rPh sb="12" eb="13">
      <t>サキ</t>
    </rPh>
    <rPh sb="15" eb="17">
      <t>コウヒョウ</t>
    </rPh>
    <rPh sb="17" eb="18">
      <t>ヨウ</t>
    </rPh>
    <phoneticPr fontId="3"/>
  </si>
  <si>
    <t>次年度以降の事業展開等</t>
    <rPh sb="0" eb="3">
      <t>ジネンド</t>
    </rPh>
    <rPh sb="3" eb="5">
      <t>イコウ</t>
    </rPh>
    <rPh sb="6" eb="8">
      <t>ジギョウ</t>
    </rPh>
    <rPh sb="8" eb="10">
      <t>テンカイ</t>
    </rPh>
    <rPh sb="10" eb="11">
      <t>トウ</t>
    </rPh>
    <phoneticPr fontId="4"/>
  </si>
  <si>
    <t>反省点、次年度以降の事業展開等</t>
    <rPh sb="0" eb="3">
      <t>ハンセイテン</t>
    </rPh>
    <rPh sb="4" eb="7">
      <t>ジネンド</t>
    </rPh>
    <rPh sb="7" eb="9">
      <t>イコウ</t>
    </rPh>
    <rPh sb="10" eb="12">
      <t>ジギョウ</t>
    </rPh>
    <rPh sb="12" eb="14">
      <t>テンカイ</t>
    </rPh>
    <rPh sb="14" eb="15">
      <t>トウ</t>
    </rPh>
    <phoneticPr fontId="3"/>
  </si>
  <si>
    <t>市へ依頼したい事項</t>
    <rPh sb="0" eb="1">
      <t>シ</t>
    </rPh>
    <rPh sb="2" eb="4">
      <t>イライ</t>
    </rPh>
    <rPh sb="7" eb="9">
      <t>ジコウ</t>
    </rPh>
    <phoneticPr fontId="3"/>
  </si>
  <si>
    <t xml:space="preserve">様式第3号(第11条関係) </t>
    <phoneticPr fontId="3"/>
  </si>
  <si>
    <t>市へ依頼した事項</t>
    <rPh sb="0" eb="1">
      <t>シ</t>
    </rPh>
    <rPh sb="2" eb="4">
      <t>イライ</t>
    </rPh>
    <rPh sb="6" eb="8">
      <t>ジコウ</t>
    </rPh>
    <phoneticPr fontId="3"/>
  </si>
  <si>
    <t>④実績人数</t>
    <rPh sb="1" eb="3">
      <t>ジッセキ</t>
    </rPh>
    <rPh sb="3" eb="5">
      <t>ニンズウ</t>
    </rPh>
    <phoneticPr fontId="4"/>
  </si>
  <si>
    <t>収支予算書</t>
    <rPh sb="0" eb="2">
      <t>シュウシ</t>
    </rPh>
    <rPh sb="2" eb="4">
      <t>ヨサン</t>
    </rPh>
    <rPh sb="4" eb="5">
      <t>ショ</t>
    </rPh>
    <phoneticPr fontId="7"/>
  </si>
  <si>
    <t>様式第2号(第5条関係)</t>
    <phoneticPr fontId="7"/>
  </si>
  <si>
    <t>□(1)保健、医療又は福祉の増進　□(2)社会教育の推進　□(3)まちづくりの推進　□(4)観光の振興　□(5)農村漁村又は中山間地域の振興　□(6) 学術、文化、芸術又はスポーツの振興　□(7)環境の保全　□(8)災害救援　□(9)地域安全　□(10)人権の擁護又は平和の推進　□(11)国際協力　□(12)男女共同参画社会の形成の促進　□(13)子どもの健全育成　□(14)情報化社会の発展
□(15)科学技術の振興　□(16)経済活動の活性化　□(17)職業能力の開発又は雇用機会の拡充を支援　□(18)消費者の保護　□(19)前各号に掲げる活動を行う団体の運営又は活動に関する連絡、助言又は援助の活動　□(20)全各号に掲げる活動に準ずる活動として都道府県又は指定都市の条例で定める活動</t>
    <rPh sb="302" eb="304">
      <t>カツドウ</t>
    </rPh>
    <phoneticPr fontId="4"/>
  </si>
  <si>
    <t>雲仙市地域づくり事業実施スケジュール　予定</t>
    <phoneticPr fontId="4"/>
  </si>
  <si>
    <t>雲仙市地域づくり事業計画書（様式第1号）</t>
    <phoneticPr fontId="4"/>
  </si>
  <si>
    <t>収支予算書（様式第2号）</t>
    <phoneticPr fontId="4"/>
  </si>
  <si>
    <t>雲仙市地域づくり事業実績報告書（様式第3号）</t>
    <phoneticPr fontId="4"/>
  </si>
  <si>
    <t>収支精算書(様式第4号)</t>
    <phoneticPr fontId="4"/>
  </si>
  <si>
    <t>様式第4号(第11条関係)</t>
    <phoneticPr fontId="7"/>
  </si>
  <si>
    <t>収支精算書</t>
    <rPh sb="0" eb="2">
      <t>シュウシ</t>
    </rPh>
    <rPh sb="2" eb="4">
      <t>セイサン</t>
    </rPh>
    <rPh sb="4" eb="5">
      <t>ショ</t>
    </rPh>
    <phoneticPr fontId="7"/>
  </si>
  <si>
    <t xml:space="preserve">様式第1号(第5条関係) </t>
    <phoneticPr fontId="3"/>
  </si>
  <si>
    <t>②事業実施期間</t>
    <rPh sb="3" eb="5">
      <t>ジッシ</t>
    </rPh>
    <phoneticPr fontId="4"/>
  </si>
  <si>
    <t>今年度予算額</t>
    <rPh sb="0" eb="3">
      <t>コンネンド</t>
    </rPh>
    <rPh sb="3" eb="5">
      <t>ヨサン</t>
    </rPh>
    <rPh sb="5" eb="6">
      <t>ガク</t>
    </rPh>
    <phoneticPr fontId="7"/>
  </si>
  <si>
    <t>《補助対象》　　　　　　　　　　　　円
《補助対象外》　　　　　　　　　　　円</t>
    <rPh sb="1" eb="3">
      <t>ホジョ</t>
    </rPh>
    <rPh sb="3" eb="5">
      <t>タイショウ</t>
    </rPh>
    <rPh sb="18" eb="19">
      <t>エン</t>
    </rPh>
    <rPh sb="21" eb="23">
      <t>ホジョ</t>
    </rPh>
    <rPh sb="23" eb="26">
      <t>タイショウガイ</t>
    </rPh>
    <rPh sb="38" eb="39">
      <t>エン</t>
    </rPh>
    <phoneticPr fontId="7"/>
  </si>
  <si>
    <t>雲仙市地域づくり事業実施スケジュール　実績</t>
    <phoneticPr fontId="4"/>
  </si>
  <si>
    <t>③事業実施場所</t>
    <rPh sb="1" eb="3">
      <t>ジギョウ</t>
    </rPh>
    <phoneticPr fontId="4"/>
  </si>
  <si>
    <t>前年度精算額</t>
    <rPh sb="0" eb="3">
      <t>ゼンネンド</t>
    </rPh>
    <rPh sb="3" eb="6">
      <t>セイサンガク</t>
    </rPh>
    <phoneticPr fontId="3"/>
  </si>
  <si>
    <t>様式第5号(第9条関係)</t>
    <phoneticPr fontId="3"/>
  </si>
  <si>
    <t>　　　　　年　　月　　日付け雲仙市指令　　雲地推第　　　号で補助金の交付の決定の通知があった　　年度雲仙市地域づくり事業（　　　　　　　　　）について、雲仙市補助金等交付規則(平成17年雲仙市規則第42号)第9条の規定により、その実績を関係書類を添えて報告します。</t>
    <rPh sb="22" eb="23">
      <t>チ</t>
    </rPh>
    <rPh sb="23" eb="24">
      <t>スイ</t>
    </rPh>
    <phoneticPr fontId="4"/>
  </si>
  <si>
    <t>事業実績報告書</t>
    <phoneticPr fontId="4"/>
  </si>
  <si>
    <t>印</t>
    <rPh sb="0" eb="1">
      <t>イン</t>
    </rPh>
    <phoneticPr fontId="3"/>
  </si>
  <si>
    <t>氏名</t>
    <rPh sb="0" eb="2">
      <t>シメイ</t>
    </rPh>
    <phoneticPr fontId="3"/>
  </si>
  <si>
    <t>団体名</t>
    <rPh sb="0" eb="2">
      <t>ダンタイ</t>
    </rPh>
    <rPh sb="2" eb="3">
      <t>メイ</t>
    </rPh>
    <phoneticPr fontId="3"/>
  </si>
  <si>
    <t>上記正に領収いたしました</t>
    <rPh sb="0" eb="2">
      <t>ジョウキ</t>
    </rPh>
    <rPh sb="2" eb="3">
      <t>マサ</t>
    </rPh>
    <rPh sb="4" eb="6">
      <t>リョウシュウ</t>
    </rPh>
    <phoneticPr fontId="3"/>
  </si>
  <si>
    <t>として</t>
    <phoneticPr fontId="3"/>
  </si>
  <si>
    <t>但し、</t>
    <rPh sb="0" eb="1">
      <t>タダ</t>
    </rPh>
    <phoneticPr fontId="3"/>
  </si>
  <si>
    <t>円</t>
    <rPh sb="0" eb="1">
      <t>エン</t>
    </rPh>
    <phoneticPr fontId="3"/>
  </si>
  <si>
    <t>年　　月　　日</t>
    <rPh sb="0" eb="1">
      <t>ネン</t>
    </rPh>
    <rPh sb="3" eb="4">
      <t>ガツ</t>
    </rPh>
    <rPh sb="6" eb="7">
      <t>ニチ</t>
    </rPh>
    <phoneticPr fontId="3"/>
  </si>
  <si>
    <t>様</t>
    <rPh sb="0" eb="1">
      <t>サマ</t>
    </rPh>
    <phoneticPr fontId="3"/>
  </si>
  <si>
    <t>領　　収　　書</t>
    <rPh sb="0" eb="1">
      <t>リョウ</t>
    </rPh>
    <rPh sb="3" eb="4">
      <t>オサム</t>
    </rPh>
    <rPh sb="6" eb="7">
      <t>ショ</t>
    </rPh>
    <phoneticPr fontId="3"/>
  </si>
  <si>
    <t>として</t>
    <phoneticPr fontId="3"/>
  </si>
  <si>
    <t>備　考</t>
    <rPh sb="0" eb="1">
      <t>ビ</t>
    </rPh>
    <rPh sb="2" eb="3">
      <t>コウ</t>
    </rPh>
    <phoneticPr fontId="3"/>
  </si>
  <si>
    <t>合　計</t>
    <rPh sb="0" eb="1">
      <t>ゴウ</t>
    </rPh>
    <rPh sb="2" eb="3">
      <t>ケイ</t>
    </rPh>
    <phoneticPr fontId="3"/>
  </si>
  <si>
    <t>消費税</t>
    <rPh sb="0" eb="3">
      <t>ショウヒゼイ</t>
    </rPh>
    <phoneticPr fontId="3"/>
  </si>
  <si>
    <t>小　計</t>
    <rPh sb="0" eb="1">
      <t>ショウ</t>
    </rPh>
    <rPh sb="2" eb="3">
      <t>ケイ</t>
    </rPh>
    <phoneticPr fontId="3"/>
  </si>
  <si>
    <t>金額（税込）</t>
    <rPh sb="0" eb="2">
      <t>キンガク</t>
    </rPh>
    <rPh sb="3" eb="5">
      <t>ゼイコ</t>
    </rPh>
    <phoneticPr fontId="3"/>
  </si>
  <si>
    <t>単価（税抜）</t>
    <rPh sb="0" eb="2">
      <t>タンカ</t>
    </rPh>
    <rPh sb="3" eb="4">
      <t>ゼイ</t>
    </rPh>
    <rPh sb="4" eb="5">
      <t>ヌ</t>
    </rPh>
    <phoneticPr fontId="3"/>
  </si>
  <si>
    <t>単　位</t>
    <rPh sb="0" eb="1">
      <t>タン</t>
    </rPh>
    <rPh sb="2" eb="3">
      <t>クライ</t>
    </rPh>
    <phoneticPr fontId="3"/>
  </si>
  <si>
    <t>数　量</t>
    <rPh sb="0" eb="1">
      <t>カズ</t>
    </rPh>
    <rPh sb="2" eb="3">
      <t>リョウ</t>
    </rPh>
    <phoneticPr fontId="3"/>
  </si>
  <si>
    <t>内　　容</t>
    <rPh sb="0" eb="1">
      <t>ウチ</t>
    </rPh>
    <rPh sb="3" eb="4">
      <t>カタチ</t>
    </rPh>
    <phoneticPr fontId="3"/>
  </si>
  <si>
    <t>内　訳</t>
    <rPh sb="0" eb="1">
      <t>ウチ</t>
    </rPh>
    <rPh sb="2" eb="3">
      <t>ヤク</t>
    </rPh>
    <phoneticPr fontId="3"/>
  </si>
  <si>
    <t>件　名</t>
    <rPh sb="0" eb="1">
      <t>ケン</t>
    </rPh>
    <rPh sb="2" eb="3">
      <t>ナ</t>
    </rPh>
    <phoneticPr fontId="3"/>
  </si>
  <si>
    <t>合計金額（税込み）</t>
    <rPh sb="0" eb="2">
      <t>ゴウケイ</t>
    </rPh>
    <rPh sb="2" eb="4">
      <t>キンガク</t>
    </rPh>
    <rPh sb="5" eb="7">
      <t>ゼイコ</t>
    </rPh>
    <phoneticPr fontId="3"/>
  </si>
  <si>
    <t>氏　名</t>
    <rPh sb="0" eb="1">
      <t>シ</t>
    </rPh>
    <rPh sb="2" eb="3">
      <t>ナ</t>
    </rPh>
    <phoneticPr fontId="3"/>
  </si>
  <si>
    <t>下記、正に領収いたしました。</t>
    <rPh sb="0" eb="2">
      <t>カキ</t>
    </rPh>
    <rPh sb="3" eb="4">
      <t>マサ</t>
    </rPh>
    <rPh sb="5" eb="7">
      <t>リョウシュウ</t>
    </rPh>
    <phoneticPr fontId="3"/>
  </si>
  <si>
    <t>住　所</t>
    <rPh sb="0" eb="1">
      <t>ジュウ</t>
    </rPh>
    <rPh sb="2" eb="3">
      <t>ショ</t>
    </rPh>
    <phoneticPr fontId="3"/>
  </si>
  <si>
    <t>御中（様）</t>
    <rPh sb="0" eb="2">
      <t>オンチュウ</t>
    </rPh>
    <rPh sb="3" eb="4">
      <t>サマ</t>
    </rPh>
    <phoneticPr fontId="3"/>
  </si>
  <si>
    <t>№</t>
    <phoneticPr fontId="3"/>
  </si>
  <si>
    <t>領収書等添付</t>
    <rPh sb="0" eb="4">
      <t>リョウシュウショトウ</t>
    </rPh>
    <rPh sb="4" eb="6">
      <t>テンプ</t>
    </rPh>
    <phoneticPr fontId="7"/>
  </si>
  <si>
    <t>印</t>
    <rPh sb="0" eb="1">
      <t>イン</t>
    </rPh>
    <phoneticPr fontId="7"/>
  </si>
  <si>
    <t>氏名</t>
    <rPh sb="0" eb="2">
      <t>シメイ</t>
    </rPh>
    <phoneticPr fontId="7"/>
  </si>
  <si>
    <t>住所</t>
    <rPh sb="0" eb="2">
      <t>ジュウショ</t>
    </rPh>
    <phoneticPr fontId="7"/>
  </si>
  <si>
    <t>　　　　　年　　　月　　　日</t>
    <rPh sb="5" eb="6">
      <t>ネン</t>
    </rPh>
    <rPh sb="9" eb="10">
      <t>ツキ</t>
    </rPh>
    <rPh sb="13" eb="14">
      <t>ヒ</t>
    </rPh>
    <phoneticPr fontId="7"/>
  </si>
  <si>
    <t>上記の金額を領収しました。</t>
    <rPh sb="0" eb="2">
      <t>ジョウキ</t>
    </rPh>
    <rPh sb="3" eb="5">
      <t>キンガク</t>
    </rPh>
    <rPh sb="6" eb="8">
      <t>リョウシュウ</t>
    </rPh>
    <phoneticPr fontId="7"/>
  </si>
  <si>
    <t>会計　●●　●　●</t>
    <rPh sb="0" eb="2">
      <t>カイケイ</t>
    </rPh>
    <phoneticPr fontId="7"/>
  </si>
  <si>
    <t>上記のとおり支出してよいかお伺いします。</t>
    <rPh sb="0" eb="2">
      <t>ジョウキ</t>
    </rPh>
    <rPh sb="6" eb="8">
      <t>シシュツ</t>
    </rPh>
    <rPh sb="14" eb="15">
      <t>ウカガ</t>
    </rPh>
    <phoneticPr fontId="7"/>
  </si>
  <si>
    <t>内　 容：</t>
    <rPh sb="0" eb="1">
      <t>ウチ</t>
    </rPh>
    <rPh sb="3" eb="4">
      <t>カタチ</t>
    </rPh>
    <phoneticPr fontId="7"/>
  </si>
  <si>
    <t>　</t>
    <phoneticPr fontId="7"/>
  </si>
  <si>
    <t>支払先：</t>
    <rPh sb="0" eb="2">
      <t>シハライ</t>
    </rPh>
    <rPh sb="2" eb="3">
      <t>サキ</t>
    </rPh>
    <phoneticPr fontId="7"/>
  </si>
  <si>
    <t>請求内訳</t>
    <rPh sb="0" eb="2">
      <t>セイキュウ</t>
    </rPh>
    <rPh sb="2" eb="4">
      <t>ウチワケ</t>
    </rPh>
    <phoneticPr fontId="7"/>
  </si>
  <si>
    <t>金額</t>
    <rPh sb="0" eb="2">
      <t>キンガク</t>
    </rPh>
    <phoneticPr fontId="7"/>
  </si>
  <si>
    <t>支払先</t>
    <rPh sb="0" eb="2">
      <t>シハライ</t>
    </rPh>
    <rPh sb="2" eb="3">
      <t>サキ</t>
    </rPh>
    <phoneticPr fontId="7"/>
  </si>
  <si>
    <t>円</t>
    <rPh sb="0" eb="1">
      <t>エン</t>
    </rPh>
    <phoneticPr fontId="7"/>
  </si>
  <si>
    <t>十</t>
    <rPh sb="0" eb="1">
      <t>ジュウ</t>
    </rPh>
    <phoneticPr fontId="7"/>
  </si>
  <si>
    <t>百</t>
    <rPh sb="0" eb="1">
      <t>ヒャク</t>
    </rPh>
    <phoneticPr fontId="7"/>
  </si>
  <si>
    <t>千</t>
    <rPh sb="0" eb="1">
      <t>セン</t>
    </rPh>
    <phoneticPr fontId="7"/>
  </si>
  <si>
    <t>万</t>
    <rPh sb="0" eb="1">
      <t>マン</t>
    </rPh>
    <phoneticPr fontId="7"/>
  </si>
  <si>
    <t>十万</t>
    <rPh sb="0" eb="2">
      <t>ジュウマン</t>
    </rPh>
    <phoneticPr fontId="7"/>
  </si>
  <si>
    <t>百万</t>
    <rPh sb="0" eb="2">
      <t>ヒャクマン</t>
    </rPh>
    <phoneticPr fontId="7"/>
  </si>
  <si>
    <t>内容</t>
    <rPh sb="0" eb="2">
      <t>ナイヨウ</t>
    </rPh>
    <phoneticPr fontId="7"/>
  </si>
  <si>
    <t>事務局</t>
    <phoneticPr fontId="7"/>
  </si>
  <si>
    <t>副会長</t>
    <rPh sb="0" eb="1">
      <t>フク</t>
    </rPh>
    <rPh sb="1" eb="3">
      <t>カイチョウ</t>
    </rPh>
    <phoneticPr fontId="7"/>
  </si>
  <si>
    <t>会　長</t>
    <rPh sb="0" eb="1">
      <t>カイ</t>
    </rPh>
    <rPh sb="2" eb="3">
      <t>チョウ</t>
    </rPh>
    <phoneticPr fontId="7"/>
  </si>
  <si>
    <t>需用費</t>
    <phoneticPr fontId="7"/>
  </si>
  <si>
    <t>科目</t>
    <rPh sb="0" eb="2">
      <t>カモク</t>
    </rPh>
    <phoneticPr fontId="7"/>
  </si>
  <si>
    <t>請求日</t>
    <rPh sb="0" eb="2">
      <t>セイキュウ</t>
    </rPh>
    <rPh sb="2" eb="3">
      <t>ビ</t>
    </rPh>
    <phoneticPr fontId="7"/>
  </si>
  <si>
    <t>上記の支出を命ずる。</t>
    <rPh sb="0" eb="2">
      <t>ジョウキ</t>
    </rPh>
    <rPh sb="3" eb="5">
      <t>シシュツ</t>
    </rPh>
    <rPh sb="6" eb="7">
      <t>メイ</t>
    </rPh>
    <phoneticPr fontId="7"/>
  </si>
  <si>
    <t>起票日</t>
    <rPh sb="0" eb="2">
      <t>キヒョウ</t>
    </rPh>
    <rPh sb="2" eb="3">
      <t>ビ</t>
    </rPh>
    <phoneticPr fontId="7"/>
  </si>
  <si>
    <t>支出命令番号</t>
    <rPh sb="0" eb="2">
      <t>シシュツ</t>
    </rPh>
    <rPh sb="2" eb="4">
      <t>メイレイ</t>
    </rPh>
    <rPh sb="4" eb="6">
      <t>バンゴウ</t>
    </rPh>
    <phoneticPr fontId="7"/>
  </si>
  <si>
    <t>　　　　　　年度</t>
    <rPh sb="6" eb="7">
      <t>ネン</t>
    </rPh>
    <rPh sb="7" eb="8">
      <t>ド</t>
    </rPh>
    <phoneticPr fontId="7"/>
  </si>
  <si>
    <t>会計年度</t>
    <rPh sb="0" eb="2">
      <t>カイケイ</t>
    </rPh>
    <rPh sb="2" eb="4">
      <t>ネンド</t>
    </rPh>
    <phoneticPr fontId="7"/>
  </si>
  <si>
    <t>適用</t>
    <rPh sb="0" eb="2">
      <t>テキヨウ</t>
    </rPh>
    <phoneticPr fontId="7"/>
  </si>
  <si>
    <t>十</t>
    <rPh sb="0" eb="1">
      <t>10</t>
    </rPh>
    <phoneticPr fontId="7"/>
  </si>
  <si>
    <t>　　　　　　　　　　　　　　　　　　　　　　　　　　　　　　　　　　　　　　　　　　　　　　　　　　　　　　　　　　　　　　　　　　　　　　　　　　　　　　　　　　　　　　　　　　　　　　　　　　　　　　　　　　　　　　　　　　　　　　　　　　　　　　　　　　　　　　　　　　　　　　　　　　　　　　　　　　　　　　　　　　　　　　　　　　　　　　　　　　　　　　　　　　　　　　　　　　　　　　　　　　　　　　　　　　　　　　　　　　　　　　　　　　　　　　　　　　　　　　　　　　　　　　　　　　　　　　　　　　　　　　　　　　　　　　　　　　　　　　　　　　　　　　　　　　　　　　　　　　　　　　　　　　　　　　　　　　　　　　　　　　　　　　　　　　　　　　　　　　　　　　　　　　　　　　　　　　　　　　　　　　　　　　　　　　　　　　　　　　　　　　　　　　　　　　　　　　　　　　　　　　　　　　　　　　　　　　　　　　　　　　　　　　　　　　　　　　　　　　　　　　　　　　　　　　　　　　　　　　　　　　　　　　　　　　　　　　　　　　　　　　　　　　　　　　　　　　　　　　　　　　　　　　　　　　　　　　　　　　　　　　　　　　　　　　　　　　　　　　　　　　　　　　　　　　　　　　　　　　　　　　　　　　　　　　　　　　　　　　　　　　　　　　　　　　　　　　　　　　　　　　　　　　　　　　　　　　　　　　　　　　　　　　　　　　　　　　　　　　　　　　　　　　　　　　　　　　　　　　　　　　　　　　　　　　　　　　　　　　　　　　　　　　　　　　　　　　　　　　　　　　　　　　　　　　　　　　　　　　　　　　　　　　　　　　　　　　　　　　　　　　　　　　　　　　　　　　　　　　　　　　　　　　　　　　　　　　　　　　　　　　　　　　　　　　　　　　　　　　　　　　　　　　　　　　　　　　　　　　　　　　　　　　　　　　　　　　　　　　　　　　　　　　　　　　　　　　　　　　　　　　　　　　　　　　　　　　　　　　　　　　　　　　　　　　　　　　　　　　　　　　　　　　　　　　　　　　　　　　　　　　　　　　　　　　　　　　　　　　　　　　　　　　　　　　　　　　　　　　　　　　　　　　　　　　　　　　　　　　　　　　　　　　　　　　　　　　　　　　　　　　　　　　　　　　　　　　　　　　　　　　　　　　　　　　　　　　　　　　　　　　　　　　　　　　　　　　　　　　　　　　　　　　　　　　　　　　　　　　　　　　　　　　　　　　　　　　　　　　　　　　　　　　　　　　　　　　　　　　　　　　　　　　　　　　　　　　　　　　　　　　　　　　　　　　　　　　　　　　　　　　　　　　　　　　　　　　　　　　　　　　　　　　　　　　　　　　　　　　　　　　　　　　　　　　　　　　　　　　　　　　　　　　　　　　　　　　　　　　　　　　　　　　　　　　　　　　　　　　　　　　　　　　　　　　　　　　　　　　　　　　　　　　　　　　　　　　　　　　　　　　　　　　　　　　　　　　　　　　　　　　　　　　　　　　　　　　　　　　　　　　　　　　　　　　　　　　　　　　　　　　　　　　　　　　　　　　　　　　　　　　　　　　　　　　　　　　　　　　　　　　　　　　　　　　　　　　　　　　　　　　　　　　　　　　　　　　　　　　　　　　　　　　　　　　　　　　　　　　　　　　　　　　　　　　　　　　　　　　　　　　　　　　　　　　　　　　　　　　　　　　　　　　　　　　　　　　　　　　　　　　　　　　　　　　　　　　　　　　　　　　　　　　　　　　　　　　　　　　　　　　　　　　　　　　　　　　　　　　　　　　　　　　　　　　　　　　　　　　　　　　　　　　　　　　　　　　　　　　　　　　　　　　　　　　　　　　　　　　　　　　　　　　　　　　　　　　　　　　　　　　　　　　　　　　　　　　　　　　　　　　　　　　　　　　　　　　　　　　　　　　　　　　　　　　　　　　　　　　　　　　　　　　　　　　　　　　　　　　　　　　　　　　　　　　　　　　　　　　　　　　　　　　　　　　　　　　　　　　　　　　　　　　　　　　　　　　　　　　　　　　　　　　　　　　　　　　　　　　　　　　　　　　　　　　　　　　　　　　　　　　　　　　　　　　　　　　　　　　　　　　　　　　　　　　　　　　　　　　　　　　　　　　　　　　　　　　　　　　　　　　</t>
    <phoneticPr fontId="7"/>
  </si>
  <si>
    <t>支出伺番号</t>
    <rPh sb="0" eb="2">
      <t>シシュツ</t>
    </rPh>
    <rPh sb="2" eb="3">
      <t>ウカガ</t>
    </rPh>
    <rPh sb="3" eb="5">
      <t>バンゴウ</t>
    </rPh>
    <phoneticPr fontId="7"/>
  </si>
  <si>
    <t>支出科目</t>
    <rPh sb="0" eb="2">
      <t>シシュツ</t>
    </rPh>
    <rPh sb="2" eb="4">
      <t>カモク</t>
    </rPh>
    <phoneticPr fontId="7"/>
  </si>
  <si>
    <t>事業年度</t>
    <rPh sb="0" eb="2">
      <t>ジギョウ</t>
    </rPh>
    <rPh sb="2" eb="4">
      <t>ネンド</t>
    </rPh>
    <phoneticPr fontId="7"/>
  </si>
  <si>
    <t>　</t>
    <phoneticPr fontId="7"/>
  </si>
  <si>
    <t>№</t>
    <phoneticPr fontId="7"/>
  </si>
  <si>
    <t>●●実行委員会　支出伺書</t>
    <rPh sb="2" eb="4">
      <t>ジッコウ</t>
    </rPh>
    <rPh sb="4" eb="7">
      <t>イインカイ</t>
    </rPh>
    <rPh sb="8" eb="10">
      <t>シシュツ</t>
    </rPh>
    <rPh sb="10" eb="11">
      <t>ウカガ</t>
    </rPh>
    <rPh sb="11" eb="12">
      <t>ショ</t>
    </rPh>
    <phoneticPr fontId="7"/>
  </si>
  <si>
    <t>合　　計</t>
    <rPh sb="0" eb="1">
      <t>ゴウ</t>
    </rPh>
    <rPh sb="3" eb="4">
      <t>ケイ</t>
    </rPh>
    <phoneticPr fontId="7"/>
  </si>
  <si>
    <t>株式会社　●●●</t>
    <rPh sb="0" eb="4">
      <t>カブシキガイシャ</t>
    </rPh>
    <phoneticPr fontId="7"/>
  </si>
  <si>
    <t>イベント時消耗品</t>
    <rPh sb="4" eb="5">
      <t>ジ</t>
    </rPh>
    <rPh sb="5" eb="7">
      <t>ショウモウ</t>
    </rPh>
    <rPh sb="7" eb="8">
      <t>ヒン</t>
    </rPh>
    <phoneticPr fontId="7"/>
  </si>
  <si>
    <t>負担金</t>
    <rPh sb="0" eb="3">
      <t>フタンキン</t>
    </rPh>
    <phoneticPr fontId="7"/>
  </si>
  <si>
    <t>使用料・借上料</t>
    <rPh sb="0" eb="2">
      <t>シヨウ</t>
    </rPh>
    <rPh sb="2" eb="3">
      <t>リョウ</t>
    </rPh>
    <rPh sb="4" eb="6">
      <t>カリア</t>
    </rPh>
    <rPh sb="6" eb="7">
      <t>リョウ</t>
    </rPh>
    <phoneticPr fontId="7"/>
  </si>
  <si>
    <t>委託料</t>
    <rPh sb="0" eb="2">
      <t>イタク</t>
    </rPh>
    <rPh sb="2" eb="3">
      <t>リョウ</t>
    </rPh>
    <phoneticPr fontId="7"/>
  </si>
  <si>
    <t>役務費</t>
    <rPh sb="0" eb="2">
      <t>エキム</t>
    </rPh>
    <rPh sb="2" eb="3">
      <t>ヒ</t>
    </rPh>
    <phoneticPr fontId="7"/>
  </si>
  <si>
    <t>需用費</t>
    <rPh sb="0" eb="3">
      <t>ジュヨウヒ</t>
    </rPh>
    <phoneticPr fontId="7"/>
  </si>
  <si>
    <t>旅費</t>
    <rPh sb="0" eb="2">
      <t>リョヒ</t>
    </rPh>
    <phoneticPr fontId="7"/>
  </si>
  <si>
    <t>報償費</t>
    <rPh sb="0" eb="2">
      <t>ホウショウ</t>
    </rPh>
    <rPh sb="2" eb="3">
      <t>ヒ</t>
    </rPh>
    <phoneticPr fontId="7"/>
  </si>
  <si>
    <t>備考</t>
    <rPh sb="0" eb="2">
      <t>ビコウ</t>
    </rPh>
    <phoneticPr fontId="7"/>
  </si>
  <si>
    <t>補助
対象外</t>
    <rPh sb="0" eb="2">
      <t>ホジョ</t>
    </rPh>
    <rPh sb="3" eb="6">
      <t>タイショウガイ</t>
    </rPh>
    <phoneticPr fontId="7"/>
  </si>
  <si>
    <t>費目</t>
    <rPh sb="0" eb="2">
      <t>ヒモク</t>
    </rPh>
    <phoneticPr fontId="7"/>
  </si>
  <si>
    <t>合計</t>
    <rPh sb="0" eb="2">
      <t>ゴウケイ</t>
    </rPh>
    <phoneticPr fontId="7"/>
  </si>
  <si>
    <t>領収日</t>
    <rPh sb="0" eb="2">
      <t>リョウシュウ</t>
    </rPh>
    <rPh sb="2" eb="3">
      <t>ヒ</t>
    </rPh>
    <phoneticPr fontId="7"/>
  </si>
  <si>
    <t>品名</t>
    <rPh sb="0" eb="2">
      <t>ヒンメイ</t>
    </rPh>
    <phoneticPr fontId="7"/>
  </si>
  <si>
    <t>番号</t>
    <rPh sb="0" eb="2">
      <t>バンゴウ</t>
    </rPh>
    <phoneticPr fontId="7"/>
  </si>
  <si>
    <t>（別紙）</t>
    <rPh sb="1" eb="3">
      <t>ベッシ</t>
    </rPh>
    <phoneticPr fontId="7"/>
  </si>
  <si>
    <t>支出明細書</t>
    <rPh sb="0" eb="2">
      <t>シシュツ</t>
    </rPh>
    <rPh sb="2" eb="5">
      <t>メイサイショ</t>
    </rPh>
    <phoneticPr fontId="7"/>
  </si>
  <si>
    <t>金額</t>
    <rPh sb="0" eb="2">
      <t>キンガク</t>
    </rPh>
    <phoneticPr fontId="3"/>
  </si>
  <si>
    <t>但し、吾妻町夏祭り時のテント搬入・搬出経費として</t>
    <rPh sb="0" eb="1">
      <t>タダ</t>
    </rPh>
    <rPh sb="3" eb="6">
      <t>アヅマチョウ</t>
    </rPh>
    <rPh sb="6" eb="8">
      <t>ナツマツ</t>
    </rPh>
    <rPh sb="9" eb="10">
      <t>ジ</t>
    </rPh>
    <rPh sb="14" eb="16">
      <t>ハンニュウ</t>
    </rPh>
    <rPh sb="17" eb="19">
      <t>ハンシュツ</t>
    </rPh>
    <rPh sb="19" eb="21">
      <t>ケイヒ</t>
    </rPh>
    <phoneticPr fontId="3"/>
  </si>
  <si>
    <t>受領印</t>
    <rPh sb="0" eb="3">
      <t>ジュリョウイン</t>
    </rPh>
    <phoneticPr fontId="3"/>
  </si>
  <si>
    <t>受　領　書</t>
    <rPh sb="0" eb="1">
      <t>ウケ</t>
    </rPh>
    <rPh sb="2" eb="3">
      <t>リョウ</t>
    </rPh>
    <rPh sb="4" eb="5">
      <t>ショ</t>
    </rPh>
    <phoneticPr fontId="3"/>
  </si>
  <si>
    <t>代表者名</t>
    <rPh sb="0" eb="3">
      <t>ダイヒョウシャ</t>
    </rPh>
    <rPh sb="3" eb="4">
      <t>ナ</t>
    </rPh>
    <phoneticPr fontId="3"/>
  </si>
  <si>
    <t>№</t>
    <phoneticPr fontId="3"/>
  </si>
  <si>
    <t>合計</t>
    <rPh sb="0" eb="2">
      <t>ゴウケイ</t>
    </rPh>
    <phoneticPr fontId="3"/>
  </si>
  <si>
    <t>令和　　年　　月　　日</t>
    <rPh sb="0" eb="2">
      <t>レイワ</t>
    </rPh>
    <rPh sb="4" eb="5">
      <t>ネン</t>
    </rPh>
    <rPh sb="7" eb="8">
      <t>ガツ</t>
    </rPh>
    <rPh sb="10" eb="11">
      <t>ニチ</t>
    </rPh>
    <phoneticPr fontId="3"/>
  </si>
  <si>
    <t>下記、正に受領しました。</t>
    <rPh sb="0" eb="2">
      <t>カキ</t>
    </rPh>
    <rPh sb="3" eb="4">
      <t>マサ</t>
    </rPh>
    <rPh sb="5" eb="7">
      <t>ジュリョウ</t>
    </rPh>
    <phoneticPr fontId="3"/>
  </si>
  <si>
    <t>　　　　　　　　　　　　　　　　様</t>
    <rPh sb="16" eb="17">
      <t>サマ</t>
    </rPh>
    <phoneticPr fontId="3"/>
  </si>
  <si>
    <t>　開始　　　　　年　　月　　日　　　　終了　　　　　年　　月　　日
　　　　　　（事業実施日　　　　年　　月　　日）</t>
    <rPh sb="41" eb="43">
      <t>ジギョウ</t>
    </rPh>
    <phoneticPr fontId="4"/>
  </si>
  <si>
    <t>事業実績写真（会議時）</t>
    <rPh sb="0" eb="2">
      <t>ジギョウ</t>
    </rPh>
    <rPh sb="2" eb="4">
      <t>ジッセキ</t>
    </rPh>
    <rPh sb="4" eb="6">
      <t>シャシン</t>
    </rPh>
    <rPh sb="7" eb="9">
      <t>カイギ</t>
    </rPh>
    <rPh sb="9" eb="10">
      <t>トキ</t>
    </rPh>
    <phoneticPr fontId="3"/>
  </si>
  <si>
    <t>事業実績写真（準備時）</t>
    <rPh sb="0" eb="2">
      <t>ジギョウ</t>
    </rPh>
    <rPh sb="2" eb="4">
      <t>ジッセキ</t>
    </rPh>
    <rPh sb="4" eb="6">
      <t>シャシン</t>
    </rPh>
    <rPh sb="7" eb="9">
      <t>ジュンビ</t>
    </rPh>
    <rPh sb="9" eb="10">
      <t>トキ</t>
    </rPh>
    <phoneticPr fontId="3"/>
  </si>
  <si>
    <t>事業実績写真（当日）</t>
    <rPh sb="0" eb="2">
      <t>ジギョウ</t>
    </rPh>
    <rPh sb="2" eb="4">
      <t>ジッセキ</t>
    </rPh>
    <rPh sb="4" eb="6">
      <t>シャシン</t>
    </rPh>
    <rPh sb="7" eb="9">
      <t>トウジツ</t>
    </rPh>
    <phoneticPr fontId="3"/>
  </si>
  <si>
    <t>事業実績写真（片付け）</t>
    <rPh sb="0" eb="2">
      <t>ジギョウ</t>
    </rPh>
    <rPh sb="2" eb="4">
      <t>ジッセキ</t>
    </rPh>
    <rPh sb="4" eb="6">
      <t>シャシン</t>
    </rPh>
    <rPh sb="7" eb="9">
      <t>カタヅ</t>
    </rPh>
    <phoneticPr fontId="3"/>
  </si>
  <si>
    <t>№</t>
    <phoneticPr fontId="3"/>
  </si>
  <si>
    <t>タイトル</t>
    <phoneticPr fontId="3"/>
  </si>
  <si>
    <t>日付</t>
    <rPh sb="0" eb="2">
      <t>ヒヅケ</t>
    </rPh>
    <phoneticPr fontId="3"/>
  </si>
  <si>
    <t>（担　　当）
（電話番号）　　　　―　　　　―</t>
    <rPh sb="1" eb="2">
      <t>タン</t>
    </rPh>
    <rPh sb="4" eb="5">
      <t>トウ</t>
    </rPh>
    <rPh sb="8" eb="10">
      <t>デンワ</t>
    </rPh>
    <rPh sb="10" eb="12">
      <t>バンゴウ</t>
    </rPh>
    <phoneticPr fontId="3"/>
  </si>
  <si>
    <t>その他市長が必要と認める書類</t>
    <phoneticPr fontId="3"/>
  </si>
  <si>
    <t>領収書の写し</t>
    <rPh sb="0" eb="3">
      <t>リョウシュウショ</t>
    </rPh>
    <rPh sb="4" eb="5">
      <t>ウツ</t>
    </rPh>
    <phoneticPr fontId="4"/>
  </si>
  <si>
    <t>□名義使用　　□自治会配布　　□無線放送　　□市ＨＰへ掲載
□市有地使用（場所：　　　　　　　　　　　　　　　　　　　）
□その他（　　　　　　　　　　　　　　　　　　　　　　　　）
※別途、申請等が必要です。</t>
    <rPh sb="1" eb="3">
      <t>メイギ</t>
    </rPh>
    <rPh sb="3" eb="5">
      <t>シヨウ</t>
    </rPh>
    <rPh sb="8" eb="11">
      <t>ジチカイ</t>
    </rPh>
    <rPh sb="11" eb="13">
      <t>ハイフ</t>
    </rPh>
    <rPh sb="16" eb="18">
      <t>ムセン</t>
    </rPh>
    <rPh sb="18" eb="20">
      <t>ホウソウ</t>
    </rPh>
    <rPh sb="23" eb="24">
      <t>シ</t>
    </rPh>
    <rPh sb="27" eb="29">
      <t>ケイサイ</t>
    </rPh>
    <rPh sb="31" eb="34">
      <t>シユウチ</t>
    </rPh>
    <rPh sb="34" eb="36">
      <t>シヨウ</t>
    </rPh>
    <rPh sb="37" eb="39">
      <t>バショ</t>
    </rPh>
    <rPh sb="64" eb="65">
      <t>タ</t>
    </rPh>
    <rPh sb="93" eb="95">
      <t>ベット</t>
    </rPh>
    <rPh sb="96" eb="98">
      <t>シンセイ</t>
    </rPh>
    <rPh sb="98" eb="99">
      <t>トウ</t>
    </rPh>
    <rPh sb="100" eb="102">
      <t>ヒツヨウ</t>
    </rPh>
    <phoneticPr fontId="3"/>
  </si>
  <si>
    <t>《補助対象》　　　　　　　　　　　　円
《補助対象外》　　　　　　　　　　　円
　※領収書（写し）を提出しない経費は、補
　　助対象外に含めてください。</t>
    <rPh sb="1" eb="3">
      <t>ホジョ</t>
    </rPh>
    <rPh sb="3" eb="5">
      <t>タイショウ</t>
    </rPh>
    <rPh sb="18" eb="19">
      <t>エン</t>
    </rPh>
    <rPh sb="21" eb="23">
      <t>ホジョ</t>
    </rPh>
    <rPh sb="23" eb="26">
      <t>タイショウガイ</t>
    </rPh>
    <rPh sb="38" eb="39">
      <t>エン</t>
    </rPh>
    <rPh sb="42" eb="45">
      <t>リョウシュウショ</t>
    </rPh>
    <rPh sb="46" eb="47">
      <t>ウツ</t>
    </rPh>
    <rPh sb="50" eb="52">
      <t>テイシュツ</t>
    </rPh>
    <rPh sb="55" eb="57">
      <t>ケイヒ</t>
    </rPh>
    <rPh sb="59" eb="60">
      <t>ホ</t>
    </rPh>
    <rPh sb="63" eb="64">
      <t>スケ</t>
    </rPh>
    <rPh sb="64" eb="66">
      <t>タイショウ</t>
    </rPh>
    <rPh sb="66" eb="67">
      <t>ガイ</t>
    </rPh>
    <rPh sb="68" eb="69">
      <t>フク</t>
    </rPh>
    <phoneticPr fontId="7"/>
  </si>
  <si>
    <t>市へ提出する
領収書</t>
    <rPh sb="0" eb="1">
      <t>シ</t>
    </rPh>
    <rPh sb="2" eb="4">
      <t>テイシュツ</t>
    </rPh>
    <rPh sb="7" eb="10">
      <t>リョウシュウショ</t>
    </rPh>
    <phoneticPr fontId="7"/>
  </si>
  <si>
    <t>○</t>
    <phoneticPr fontId="3"/>
  </si>
  <si>
    <t>○</t>
  </si>
  <si>
    <t>□ 市民活動型</t>
    <phoneticPr fontId="4"/>
  </si>
  <si>
    <t>□名義使用　　□自治会配布　　□無線放送　　□市ＨＰへ掲載
□市有地使用（場所：　　　　　　　　　　　　　　　　　　　）
□その他（　　　　　　　　　　　　　　　　　　　　　　　　）</t>
    <rPh sb="1" eb="3">
      <t>メイギ</t>
    </rPh>
    <rPh sb="3" eb="5">
      <t>シヨウ</t>
    </rPh>
    <rPh sb="8" eb="11">
      <t>ジチカイ</t>
    </rPh>
    <rPh sb="11" eb="13">
      <t>ハイフ</t>
    </rPh>
    <rPh sb="16" eb="18">
      <t>ムセン</t>
    </rPh>
    <rPh sb="18" eb="20">
      <t>ホウソウ</t>
    </rPh>
    <rPh sb="23" eb="24">
      <t>シ</t>
    </rPh>
    <rPh sb="27" eb="29">
      <t>ケイサイ</t>
    </rPh>
    <rPh sb="31" eb="34">
      <t>シユウチ</t>
    </rPh>
    <rPh sb="34" eb="36">
      <t>シヨウ</t>
    </rPh>
    <rPh sb="37" eb="39">
      <t>バショ</t>
    </rPh>
    <rPh sb="64" eb="65">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</si>
</sst>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lt;=999]000;[&lt;=9999]000\-00;000\-0000"/>
    <numFmt numFmtId="177" formatCode="#,##0_);\(#,##0\)"/>
    <numFmt numFmtId="178" formatCode="0_);[Red]\(0\)"/>
    <numFmt numFmtId="179" formatCode="0_);\(0\)"/>
    <numFmt numFmtId="180" formatCode="[$-411]ggge&quot;年&quot;m&quot;月&quot;d&quot;日&quot;;@"/>
    <numFmt numFmtId="181" formatCode="[$-F800]dddd\,\ mmmm\ dd\,\ yyyy"/>
    <numFmt numFmtId="182" formatCode="0_ "/>
    <numFmt numFmtId="183" formatCode="#,##0_ "/>
    <numFmt numFmtId="184" formatCode="&quot;第 &quot;0&quot; 号&quot;"/>
    <numFmt numFmtId="185" formatCode="&quot;第 &quot;0&quot; 号&quot;\ "/>
    <numFmt numFmtId="186" formatCode="m/d;@"/>
    <numFmt numFmtId="187" formatCode="#,##0;&quot;▲ &quot;#,##0"/>
  </numFmts>
  <fonts count="33"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0.5"/>
      <color theme="1"/>
      <name val="ＭＳ Ｐゴシック"/>
      <family val="3"/>
      <charset val="128"/>
    </font>
    <font>
      <sz val="11"/>
      <color theme="1"/>
      <name val="ＭＳ Ｐゴシック"/>
      <family val="3"/>
      <charset val="128"/>
    </font>
    <font>
      <sz val="10.5"/>
      <color theme="1"/>
      <name val="ＭＳ ゴシック"/>
      <family val="3"/>
      <charset val="128"/>
    </font>
    <font>
      <sz val="11"/>
      <color theme="1"/>
      <name val="ＭＳ Ｐゴシック"/>
      <family val="3"/>
      <charset val="128"/>
      <scheme val="minor"/>
    </font>
    <font>
      <sz val="3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26"/>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b/>
      <sz val="28"/>
      <color theme="1"/>
      <name val="ＭＳ Ｐゴシック"/>
      <family val="3"/>
      <charset val="128"/>
      <scheme val="minor"/>
    </font>
    <font>
      <sz val="12"/>
      <color theme="1"/>
      <name val="ＭＳ Ｐ明朝"/>
      <family val="1"/>
      <charset val="128"/>
    </font>
    <font>
      <b/>
      <sz val="18"/>
      <color indexed="81"/>
      <name val="ＭＳ Ｐゴシック"/>
      <family val="3"/>
      <charset val="128"/>
    </font>
    <font>
      <sz val="12"/>
      <color theme="1"/>
      <name val="ＭＳ Ｐゴシック"/>
      <family val="2"/>
      <charset val="128"/>
      <scheme val="minor"/>
    </font>
    <font>
      <sz val="28"/>
      <color theme="1"/>
      <name val="ＭＳ Ｐゴシック"/>
      <family val="2"/>
      <charset val="128"/>
      <scheme val="minor"/>
    </font>
    <font>
      <b/>
      <sz val="14"/>
      <color theme="1"/>
      <name val="ＭＳ Ｐゴシック"/>
      <family val="3"/>
      <charset val="128"/>
      <scheme val="minor"/>
    </font>
    <font>
      <sz val="20"/>
      <color theme="1"/>
      <name val="ＭＳ Ｐ明朝"/>
      <family val="1"/>
      <charset val="128"/>
    </font>
    <font>
      <sz val="11"/>
      <color theme="1"/>
      <name val="ＭＳ Ｐ明朝"/>
      <family val="1"/>
      <charset val="128"/>
    </font>
    <font>
      <b/>
      <sz val="14"/>
      <color theme="1"/>
      <name val="ＭＳ Ｐ明朝"/>
      <family val="1"/>
      <charset val="128"/>
    </font>
    <font>
      <sz val="18"/>
      <color theme="1"/>
      <name val="ＭＳ Ｐ明朝"/>
      <family val="1"/>
      <charset val="128"/>
    </font>
    <font>
      <sz val="10.5"/>
      <name val="ＭＳ Ｐゴシック"/>
      <family val="3"/>
      <charset val="128"/>
    </font>
    <font>
      <sz val="10.5"/>
      <name val="ＭＳ ゴシック"/>
      <family val="3"/>
      <charset val="128"/>
    </font>
    <font>
      <sz val="8"/>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s>
  <borders count="1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tted">
        <color indexed="64"/>
      </bottom>
      <diagonal/>
    </border>
    <border>
      <left/>
      <right/>
      <top style="thin">
        <color indexed="64"/>
      </top>
      <bottom style="dotted">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hair">
        <color indexed="64"/>
      </bottom>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Down="1">
      <left/>
      <right style="medium">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0" fontId="1" fillId="0" borderId="0">
      <alignment vertical="center"/>
    </xf>
    <xf numFmtId="38" fontId="5" fillId="0" borderId="0" applyFont="0" applyFill="0" applyBorder="0" applyAlignment="0" applyProtection="0"/>
    <xf numFmtId="0" fontId="5" fillId="0" borderId="0">
      <alignment vertical="center"/>
    </xf>
    <xf numFmtId="0" fontId="6" fillId="0" borderId="0"/>
    <xf numFmtId="0" fontId="5" fillId="0" borderId="0"/>
  </cellStyleXfs>
  <cellXfs count="546">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2" fillId="0" borderId="0" xfId="1" applyFont="1" applyAlignment="1">
      <alignment horizontal="left" vertical="center" wrapText="1"/>
    </xf>
    <xf numFmtId="0" fontId="2" fillId="0" borderId="0" xfId="1" applyFont="1" applyAlignment="1">
      <alignment vertical="top" wrapText="1"/>
    </xf>
    <xf numFmtId="178" fontId="2" fillId="0" borderId="0" xfId="1" applyNumberFormat="1" applyFont="1" applyAlignment="1">
      <alignment horizontal="right" vertical="center"/>
    </xf>
    <xf numFmtId="179" fontId="2" fillId="0" borderId="0" xfId="1" applyNumberFormat="1" applyFont="1" applyAlignment="1">
      <alignment horizontal="right" vertical="center"/>
    </xf>
    <xf numFmtId="0" fontId="2" fillId="2" borderId="0" xfId="1" applyFont="1" applyFill="1">
      <alignment vertical="center"/>
    </xf>
    <xf numFmtId="0" fontId="2" fillId="2" borderId="0" xfId="1" applyFont="1" applyFill="1" applyAlignment="1">
      <alignment vertical="center" wrapText="1"/>
    </xf>
    <xf numFmtId="0" fontId="2" fillId="2" borderId="0" xfId="1" applyFont="1" applyFill="1" applyAlignment="1">
      <alignment vertical="center" shrinkToFit="1"/>
    </xf>
    <xf numFmtId="0" fontId="2" fillId="2" borderId="0" xfId="1" applyFont="1" applyFill="1" applyAlignment="1">
      <alignment vertical="top" wrapText="1"/>
    </xf>
    <xf numFmtId="58" fontId="2" fillId="0" borderId="0" xfId="1" quotePrefix="1" applyNumberFormat="1" applyFont="1">
      <alignment vertical="center"/>
    </xf>
    <xf numFmtId="0" fontId="8" fillId="0" borderId="0" xfId="5" applyFont="1" applyAlignment="1">
      <alignment vertical="center"/>
    </xf>
    <xf numFmtId="0" fontId="8" fillId="0" borderId="0" xfId="5" applyFont="1"/>
    <xf numFmtId="0" fontId="8" fillId="0" borderId="0" xfId="5" applyFont="1" applyAlignment="1">
      <alignment horizontal="center"/>
    </xf>
    <xf numFmtId="0" fontId="8" fillId="0" borderId="0" xfId="5" applyFont="1" applyAlignment="1">
      <alignment horizontal="left" vertical="center"/>
    </xf>
    <xf numFmtId="0" fontId="8" fillId="0" borderId="0" xfId="5" applyFont="1" applyAlignment="1">
      <alignment horizontal="right" vertical="center"/>
    </xf>
    <xf numFmtId="0" fontId="8" fillId="0" borderId="11" xfId="5" applyFont="1" applyBorder="1" applyAlignment="1">
      <alignment horizontal="center" vertical="center" wrapText="1"/>
    </xf>
    <xf numFmtId="0" fontId="8" fillId="0" borderId="12" xfId="5" applyFont="1" applyBorder="1" applyAlignment="1">
      <alignment horizontal="center" vertical="center" wrapText="1"/>
    </xf>
    <xf numFmtId="3" fontId="8" fillId="0" borderId="11" xfId="5" applyNumberFormat="1" applyFont="1" applyBorder="1" applyAlignment="1">
      <alignment horizontal="right" vertical="center" wrapText="1"/>
    </xf>
    <xf numFmtId="0" fontId="8" fillId="2" borderId="16" xfId="5" applyFont="1" applyFill="1" applyBorder="1" applyAlignment="1">
      <alignment vertical="center" wrapText="1"/>
    </xf>
    <xf numFmtId="3" fontId="8" fillId="0" borderId="15" xfId="5" applyNumberFormat="1" applyFont="1" applyBorder="1" applyAlignment="1">
      <alignment horizontal="right" vertical="center" wrapText="1"/>
    </xf>
    <xf numFmtId="0" fontId="8" fillId="0" borderId="11" xfId="5" applyFont="1" applyBorder="1" applyAlignment="1">
      <alignment horizontal="left" vertical="center" wrapText="1"/>
    </xf>
    <xf numFmtId="0" fontId="8" fillId="2" borderId="16" xfId="5" applyFont="1" applyFill="1" applyBorder="1" applyAlignment="1">
      <alignment horizontal="left" vertical="center" wrapText="1"/>
    </xf>
    <xf numFmtId="0" fontId="8" fillId="0" borderId="15" xfId="5" applyFont="1" applyBorder="1" applyAlignment="1">
      <alignment horizontal="right" vertical="center" wrapText="1"/>
    </xf>
    <xf numFmtId="0" fontId="8" fillId="2" borderId="18" xfId="5" applyFont="1" applyFill="1" applyBorder="1" applyAlignment="1">
      <alignment vertical="center" wrapText="1"/>
    </xf>
    <xf numFmtId="0" fontId="8" fillId="0" borderId="20" xfId="5" applyFont="1" applyBorder="1" applyAlignment="1">
      <alignment horizontal="center" vertical="center" wrapText="1"/>
    </xf>
    <xf numFmtId="3" fontId="8" fillId="2" borderId="21" xfId="5" applyNumberFormat="1" applyFont="1" applyFill="1" applyBorder="1" applyAlignment="1">
      <alignment horizontal="right" vertical="center" wrapText="1"/>
    </xf>
    <xf numFmtId="0" fontId="8" fillId="0" borderId="0" xfId="5" applyFont="1" applyAlignment="1">
      <alignment horizontal="justify" vertical="center"/>
    </xf>
    <xf numFmtId="0" fontId="8" fillId="2" borderId="0" xfId="5" applyFont="1" applyFill="1" applyAlignment="1">
      <alignment vertical="center"/>
    </xf>
    <xf numFmtId="0" fontId="8" fillId="2" borderId="0" xfId="5" applyFont="1" applyFill="1" applyAlignment="1">
      <alignment horizontal="right" vertical="center"/>
    </xf>
    <xf numFmtId="0" fontId="8" fillId="2" borderId="24" xfId="5" applyFont="1" applyFill="1" applyBorder="1" applyAlignment="1">
      <alignment vertical="center" wrapText="1"/>
    </xf>
    <xf numFmtId="0" fontId="8" fillId="2" borderId="27" xfId="5" applyFont="1" applyFill="1" applyBorder="1" applyAlignment="1">
      <alignment vertical="center" wrapText="1"/>
    </xf>
    <xf numFmtId="0" fontId="8" fillId="2" borderId="29" xfId="5" applyFont="1" applyFill="1" applyBorder="1" applyAlignment="1">
      <alignment vertical="center" wrapText="1"/>
    </xf>
    <xf numFmtId="0" fontId="8" fillId="2" borderId="26" xfId="5" applyFont="1" applyFill="1" applyBorder="1" applyAlignment="1">
      <alignment vertical="center" wrapText="1"/>
    </xf>
    <xf numFmtId="0" fontId="8" fillId="2" borderId="13" xfId="5" applyFont="1" applyFill="1" applyBorder="1" applyAlignment="1">
      <alignment vertical="center" wrapText="1"/>
    </xf>
    <xf numFmtId="0" fontId="11" fillId="0" borderId="1" xfId="0" applyFont="1" applyBorder="1">
      <alignment vertical="center"/>
    </xf>
    <xf numFmtId="0" fontId="11" fillId="0" borderId="0" xfId="0" applyFont="1">
      <alignment vertical="center"/>
    </xf>
    <xf numFmtId="0" fontId="11" fillId="0" borderId="0" xfId="0" applyFont="1" applyAlignment="1">
      <alignment horizontal="center" vertical="center"/>
    </xf>
    <xf numFmtId="3" fontId="12" fillId="0" borderId="0" xfId="0" applyNumberFormat="1"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16" fillId="0" borderId="0" xfId="0" applyFont="1">
      <alignment vertical="center"/>
    </xf>
    <xf numFmtId="0" fontId="24" fillId="0" borderId="0" xfId="0" applyFont="1">
      <alignment vertical="center"/>
    </xf>
    <xf numFmtId="0" fontId="23" fillId="0" borderId="0" xfId="0" applyFont="1">
      <alignment vertical="center"/>
    </xf>
    <xf numFmtId="58" fontId="23" fillId="0" borderId="0" xfId="0" applyNumberFormat="1" applyFont="1" applyAlignment="1">
      <alignment horizontal="right" vertical="center"/>
    </xf>
    <xf numFmtId="0" fontId="17"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40" xfId="0" applyFont="1" applyBorder="1" applyAlignment="1">
      <alignment horizontal="center" vertical="center"/>
    </xf>
    <xf numFmtId="0" fontId="25" fillId="0" borderId="122" xfId="0" applyFont="1" applyBorder="1" applyAlignment="1">
      <alignment horizontal="center"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3" xfId="0" applyFont="1" applyBorder="1">
      <alignment vertical="center"/>
    </xf>
    <xf numFmtId="0" fontId="1" fillId="0" borderId="87" xfId="0" applyFont="1" applyBorder="1" applyAlignment="1">
      <alignment horizontal="center" vertical="center"/>
    </xf>
    <xf numFmtId="0" fontId="1" fillId="0" borderId="10" xfId="0" applyFont="1" applyBorder="1">
      <alignment vertical="center"/>
    </xf>
    <xf numFmtId="0" fontId="1" fillId="0" borderId="86" xfId="0" applyFont="1" applyBorder="1">
      <alignment vertical="center"/>
    </xf>
    <xf numFmtId="0" fontId="1" fillId="0" borderId="123" xfId="0" applyFont="1" applyBorder="1">
      <alignment vertical="center"/>
    </xf>
    <xf numFmtId="0" fontId="1" fillId="0" borderId="124" xfId="0" applyFont="1" applyBorder="1">
      <alignment vertical="center"/>
    </xf>
    <xf numFmtId="0" fontId="9" fillId="0" borderId="0" xfId="5" applyFont="1" applyAlignment="1">
      <alignment horizontal="left" vertical="center" shrinkToFit="1"/>
    </xf>
    <xf numFmtId="186" fontId="9" fillId="0" borderId="0" xfId="5" applyNumberFormat="1" applyFont="1" applyAlignment="1">
      <alignment vertical="center" shrinkToFit="1"/>
    </xf>
    <xf numFmtId="0" fontId="9" fillId="0" borderId="0" xfId="5" applyFont="1" applyAlignment="1">
      <alignment vertical="center" shrinkToFit="1"/>
    </xf>
    <xf numFmtId="186" fontId="9" fillId="5" borderId="121" xfId="5" applyNumberFormat="1" applyFont="1" applyFill="1" applyBorder="1" applyAlignment="1">
      <alignment horizontal="center" vertical="center" shrinkToFit="1"/>
    </xf>
    <xf numFmtId="0" fontId="9" fillId="5" borderId="93" xfId="5" applyFont="1" applyFill="1" applyBorder="1" applyAlignment="1">
      <alignment horizontal="center" vertical="center" shrinkToFit="1"/>
    </xf>
    <xf numFmtId="0" fontId="9" fillId="5" borderId="102" xfId="5" applyFont="1" applyFill="1" applyBorder="1" applyAlignment="1">
      <alignment horizontal="center" vertical="center" shrinkToFit="1"/>
    </xf>
    <xf numFmtId="0" fontId="9" fillId="0" borderId="83" xfId="5" applyFont="1" applyBorder="1" applyAlignment="1">
      <alignment vertical="center" shrinkToFit="1"/>
    </xf>
    <xf numFmtId="14" fontId="9" fillId="0" borderId="119" xfId="5" applyNumberFormat="1" applyFont="1" applyBorder="1" applyAlignment="1">
      <alignment vertical="center" shrinkToFit="1"/>
    </xf>
    <xf numFmtId="0" fontId="9" fillId="0" borderId="119" xfId="5" applyFont="1" applyBorder="1" applyAlignment="1">
      <alignment vertical="center" shrinkToFit="1"/>
    </xf>
    <xf numFmtId="186" fontId="9" fillId="0" borderId="118" xfId="5" applyNumberFormat="1" applyFont="1" applyBorder="1" applyAlignment="1">
      <alignment vertical="center" shrinkToFit="1"/>
    </xf>
    <xf numFmtId="41" fontId="9" fillId="5" borderId="108" xfId="5" applyNumberFormat="1" applyFont="1" applyFill="1" applyBorder="1" applyAlignment="1">
      <alignment vertical="center" shrinkToFit="1"/>
    </xf>
    <xf numFmtId="41" fontId="9" fillId="0" borderId="117" xfId="5" applyNumberFormat="1" applyFont="1" applyBorder="1" applyAlignment="1">
      <alignment vertical="center" shrinkToFit="1"/>
    </xf>
    <xf numFmtId="41" fontId="9" fillId="0" borderId="116" xfId="5" applyNumberFormat="1" applyFont="1" applyBorder="1" applyAlignment="1">
      <alignment vertical="center" shrinkToFit="1"/>
    </xf>
    <xf numFmtId="41" fontId="9" fillId="0" borderId="115" xfId="5" applyNumberFormat="1" applyFont="1" applyBorder="1" applyAlignment="1">
      <alignment vertical="center" shrinkToFit="1"/>
    </xf>
    <xf numFmtId="0" fontId="9" fillId="0" borderId="110" xfId="5" applyFont="1" applyBorder="1" applyAlignment="1">
      <alignment vertical="center" shrinkToFit="1"/>
    </xf>
    <xf numFmtId="0" fontId="9" fillId="0" borderId="114" xfId="5" applyFont="1" applyBorder="1" applyAlignment="1">
      <alignment vertical="center" shrinkToFit="1"/>
    </xf>
    <xf numFmtId="186" fontId="9" fillId="0" borderId="110" xfId="5" applyNumberFormat="1" applyFont="1" applyBorder="1" applyAlignment="1">
      <alignment vertical="center" shrinkToFit="1"/>
    </xf>
    <xf numFmtId="41" fontId="9" fillId="0" borderId="113" xfId="5" applyNumberFormat="1" applyFont="1" applyBorder="1" applyAlignment="1">
      <alignment vertical="center" shrinkToFit="1"/>
    </xf>
    <xf numFmtId="41" fontId="9" fillId="0" borderId="112" xfId="5" applyNumberFormat="1" applyFont="1" applyBorder="1" applyAlignment="1">
      <alignment vertical="center" shrinkToFit="1"/>
    </xf>
    <xf numFmtId="41" fontId="9" fillId="0" borderId="111" xfId="5" applyNumberFormat="1" applyFont="1" applyBorder="1" applyAlignment="1">
      <alignment vertical="center" shrinkToFit="1"/>
    </xf>
    <xf numFmtId="0" fontId="9" fillId="0" borderId="109" xfId="5" applyFont="1" applyBorder="1" applyAlignment="1">
      <alignment vertical="center" shrinkToFit="1"/>
    </xf>
    <xf numFmtId="0" fontId="9" fillId="5" borderId="33" xfId="5" applyFont="1" applyFill="1" applyBorder="1" applyAlignment="1">
      <alignment horizontal="center" vertical="center" shrinkToFit="1"/>
    </xf>
    <xf numFmtId="186" fontId="9" fillId="5" borderId="2" xfId="5" applyNumberFormat="1" applyFont="1" applyFill="1" applyBorder="1" applyAlignment="1">
      <alignment vertical="center" shrinkToFit="1"/>
    </xf>
    <xf numFmtId="41" fontId="9" fillId="5" borderId="34" xfId="5" applyNumberFormat="1" applyFont="1" applyFill="1" applyBorder="1" applyAlignment="1">
      <alignment vertical="center" shrinkToFit="1"/>
    </xf>
    <xf numFmtId="41" fontId="9" fillId="5" borderId="107" xfId="5" applyNumberFormat="1" applyFont="1" applyFill="1" applyBorder="1" applyAlignment="1">
      <alignment vertical="center" shrinkToFit="1"/>
    </xf>
    <xf numFmtId="41" fontId="9" fillId="5" borderId="102" xfId="5" applyNumberFormat="1" applyFont="1" applyFill="1" applyBorder="1" applyAlignment="1">
      <alignment vertical="center" shrinkToFit="1"/>
    </xf>
    <xf numFmtId="41" fontId="9" fillId="5" borderId="106" xfId="5" applyNumberFormat="1" applyFont="1" applyFill="1" applyBorder="1" applyAlignment="1">
      <alignment vertical="center" shrinkToFit="1"/>
    </xf>
    <xf numFmtId="41" fontId="9" fillId="5" borderId="105" xfId="5" applyNumberFormat="1" applyFont="1" applyFill="1" applyBorder="1" applyAlignment="1">
      <alignment vertical="center" shrinkToFit="1"/>
    </xf>
    <xf numFmtId="0" fontId="26" fillId="2" borderId="0" xfId="5" applyFont="1" applyFill="1" applyAlignment="1">
      <alignment vertical="center"/>
    </xf>
    <xf numFmtId="0" fontId="26" fillId="0" borderId="0" xfId="5" applyFont="1"/>
    <xf numFmtId="0" fontId="26" fillId="0" borderId="104" xfId="5" applyFont="1" applyBorder="1" applyAlignment="1">
      <alignment horizontal="center" vertical="center"/>
    </xf>
    <xf numFmtId="0" fontId="26" fillId="0" borderId="12" xfId="5" applyFont="1" applyBorder="1" applyAlignment="1">
      <alignment horizontal="center" vertical="center"/>
    </xf>
    <xf numFmtId="0" fontId="27" fillId="0" borderId="0" xfId="5" applyFont="1"/>
    <xf numFmtId="0" fontId="21" fillId="2" borderId="103" xfId="5" applyFont="1" applyFill="1" applyBorder="1" applyAlignment="1">
      <alignment vertical="center"/>
    </xf>
    <xf numFmtId="0" fontId="21" fillId="2" borderId="102" xfId="5" applyFont="1" applyFill="1" applyBorder="1" applyAlignment="1">
      <alignment vertical="center"/>
    </xf>
    <xf numFmtId="0" fontId="21" fillId="2" borderId="101" xfId="5" applyFont="1" applyFill="1" applyBorder="1" applyAlignment="1">
      <alignment vertical="center"/>
    </xf>
    <xf numFmtId="0" fontId="21" fillId="2" borderId="3" xfId="5" applyFont="1" applyFill="1" applyBorder="1" applyAlignment="1">
      <alignment vertical="center"/>
    </xf>
    <xf numFmtId="0" fontId="21" fillId="2" borderId="45" xfId="5" applyFont="1" applyFill="1" applyBorder="1" applyAlignment="1">
      <alignment vertical="center"/>
    </xf>
    <xf numFmtId="0" fontId="21" fillId="2" borderId="100" xfId="5" applyFont="1" applyFill="1" applyBorder="1" applyAlignment="1">
      <alignment horizontal="center" vertical="center"/>
    </xf>
    <xf numFmtId="0" fontId="21" fillId="2" borderId="99" xfId="5" applyFont="1" applyFill="1" applyBorder="1" applyAlignment="1">
      <alignment horizontal="center" vertical="center"/>
    </xf>
    <xf numFmtId="0" fontId="21" fillId="2" borderId="99" xfId="5" applyFont="1" applyFill="1" applyBorder="1" applyAlignment="1">
      <alignment vertical="center"/>
    </xf>
    <xf numFmtId="0" fontId="21" fillId="2" borderId="98" xfId="5" applyFont="1" applyFill="1" applyBorder="1" applyAlignment="1">
      <alignment vertical="center"/>
    </xf>
    <xf numFmtId="0" fontId="21" fillId="2" borderId="6" xfId="5" applyFont="1" applyFill="1" applyBorder="1" applyAlignment="1">
      <alignment vertical="center"/>
    </xf>
    <xf numFmtId="0" fontId="21" fillId="2" borderId="50" xfId="5" applyFont="1" applyFill="1" applyBorder="1" applyAlignment="1">
      <alignment vertical="center"/>
    </xf>
    <xf numFmtId="0" fontId="21" fillId="0" borderId="36" xfId="5" applyFont="1" applyBorder="1" applyAlignment="1">
      <alignment horizontal="distributed" vertical="center"/>
    </xf>
    <xf numFmtId="0" fontId="21" fillId="0" borderId="40" xfId="5" applyFont="1" applyBorder="1" applyAlignment="1">
      <alignment vertical="center"/>
    </xf>
    <xf numFmtId="0" fontId="21" fillId="0" borderId="41" xfId="5" applyFont="1" applyBorder="1" applyAlignment="1">
      <alignment horizontal="center" vertical="center"/>
    </xf>
    <xf numFmtId="184" fontId="21" fillId="0" borderId="43" xfId="5" applyNumberFormat="1" applyFont="1" applyBorder="1" applyAlignment="1">
      <alignment horizontal="center" vertical="center"/>
    </xf>
    <xf numFmtId="0" fontId="21" fillId="2" borderId="8" xfId="5" applyFont="1" applyFill="1" applyBorder="1" applyAlignment="1">
      <alignment vertical="center"/>
    </xf>
    <xf numFmtId="0" fontId="21" fillId="2" borderId="1" xfId="5" applyFont="1" applyFill="1" applyBorder="1" applyAlignment="1">
      <alignment vertical="center"/>
    </xf>
    <xf numFmtId="0" fontId="21" fillId="2" borderId="46" xfId="5" applyFont="1" applyFill="1" applyBorder="1" applyAlignment="1">
      <alignment vertical="center"/>
    </xf>
    <xf numFmtId="0" fontId="21" fillId="0" borderId="41" xfId="5" applyFont="1" applyBorder="1" applyAlignment="1">
      <alignment horizontal="distributed" vertical="center"/>
    </xf>
    <xf numFmtId="181" fontId="21" fillId="0" borderId="43" xfId="5" applyNumberFormat="1" applyFont="1" applyBorder="1" applyAlignment="1">
      <alignment horizontal="center" vertical="center"/>
    </xf>
    <xf numFmtId="0" fontId="21" fillId="2" borderId="71" xfId="5" applyFont="1" applyFill="1" applyBorder="1" applyAlignment="1">
      <alignment vertical="center"/>
    </xf>
    <xf numFmtId="0" fontId="21" fillId="2" borderId="4" xfId="5" applyFont="1" applyFill="1" applyBorder="1" applyAlignment="1">
      <alignment vertical="center"/>
    </xf>
    <xf numFmtId="0" fontId="21" fillId="2" borderId="72" xfId="5" applyFont="1" applyFill="1" applyBorder="1" applyAlignment="1">
      <alignment vertical="center"/>
    </xf>
    <xf numFmtId="0" fontId="27" fillId="0" borderId="34" xfId="5" applyFont="1" applyBorder="1"/>
    <xf numFmtId="0" fontId="27" fillId="0" borderId="2" xfId="5" applyFont="1" applyBorder="1"/>
    <xf numFmtId="183" fontId="21" fillId="0" borderId="43" xfId="5" applyNumberFormat="1" applyFont="1" applyBorder="1" applyAlignment="1">
      <alignment horizontal="center" vertical="center"/>
    </xf>
    <xf numFmtId="182" fontId="27" fillId="0" borderId="2" xfId="5" applyNumberFormat="1" applyFont="1" applyBorder="1"/>
    <xf numFmtId="0" fontId="21" fillId="0" borderId="0" xfId="5" applyFont="1" applyAlignment="1">
      <alignment horizontal="center" vertical="center"/>
    </xf>
    <xf numFmtId="0" fontId="27" fillId="0" borderId="0" xfId="5" applyFont="1" applyAlignment="1">
      <alignment vertical="center"/>
    </xf>
    <xf numFmtId="0" fontId="21" fillId="2" borderId="26" xfId="5" applyFont="1" applyFill="1" applyBorder="1" applyAlignment="1">
      <alignment vertical="center"/>
    </xf>
    <xf numFmtId="0" fontId="21" fillId="2" borderId="0" xfId="5" applyFont="1" applyFill="1" applyAlignment="1">
      <alignment vertical="center"/>
    </xf>
    <xf numFmtId="0" fontId="9" fillId="2" borderId="0" xfId="5" applyFont="1" applyFill="1" applyAlignment="1">
      <alignment vertical="center" shrinkToFit="1"/>
    </xf>
    <xf numFmtId="0" fontId="21" fillId="2" borderId="0" xfId="5" applyFont="1" applyFill="1" applyAlignment="1">
      <alignment vertical="center" shrinkToFit="1"/>
    </xf>
    <xf numFmtId="0" fontId="27" fillId="2" borderId="0" xfId="5" applyFont="1" applyFill="1" applyAlignment="1">
      <alignment vertical="center" shrinkToFit="1"/>
    </xf>
    <xf numFmtId="0" fontId="9" fillId="2" borderId="50" xfId="5" applyFont="1" applyFill="1" applyBorder="1" applyAlignment="1">
      <alignment vertical="center" shrinkToFit="1"/>
    </xf>
    <xf numFmtId="0" fontId="27" fillId="0" borderId="0" xfId="5" applyFont="1" applyAlignment="1">
      <alignment horizontal="center" vertical="center"/>
    </xf>
    <xf numFmtId="0" fontId="21" fillId="2" borderId="32" xfId="5" applyFont="1" applyFill="1" applyBorder="1" applyAlignment="1">
      <alignment vertical="center"/>
    </xf>
    <xf numFmtId="0" fontId="21" fillId="2" borderId="70" xfId="5" applyFont="1" applyFill="1" applyBorder="1" applyAlignment="1">
      <alignment vertical="center"/>
    </xf>
    <xf numFmtId="0" fontId="21" fillId="2" borderId="31" xfId="5" applyFont="1" applyFill="1" applyBorder="1" applyAlignment="1">
      <alignment vertical="center"/>
    </xf>
    <xf numFmtId="0" fontId="21" fillId="0" borderId="0" xfId="5" applyFont="1" applyAlignment="1">
      <alignment vertical="center"/>
    </xf>
    <xf numFmtId="20" fontId="1" fillId="0" borderId="0" xfId="0" applyNumberFormat="1" applyFont="1" applyAlignment="1">
      <alignment horizontal="left"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1" fillId="0" borderId="37" xfId="0" applyFont="1" applyBorder="1">
      <alignment vertical="center"/>
    </xf>
    <xf numFmtId="0" fontId="2" fillId="2" borderId="0" xfId="1" applyFont="1" applyFill="1" applyAlignment="1">
      <alignment vertical="top"/>
    </xf>
    <xf numFmtId="0" fontId="2" fillId="0" borderId="0" xfId="1" applyFont="1" applyAlignment="1">
      <alignment horizontal="center" vertical="center"/>
    </xf>
    <xf numFmtId="0" fontId="8" fillId="0" borderId="23" xfId="5" applyFont="1" applyBorder="1" applyAlignment="1">
      <alignment horizontal="left" vertical="center" wrapText="1"/>
    </xf>
    <xf numFmtId="0" fontId="8" fillId="0" borderId="17" xfId="5" applyFont="1" applyBorder="1" applyAlignment="1">
      <alignment horizontal="left" vertical="center" wrapText="1"/>
    </xf>
    <xf numFmtId="3" fontId="8" fillId="2" borderId="23" xfId="5" applyNumberFormat="1" applyFont="1" applyFill="1" applyBorder="1" applyAlignment="1">
      <alignment horizontal="right" vertical="center" wrapText="1"/>
    </xf>
    <xf numFmtId="0" fontId="8" fillId="0" borderId="15" xfId="5" applyFont="1" applyBorder="1" applyAlignment="1">
      <alignment horizontal="left" vertical="center" wrapText="1"/>
    </xf>
    <xf numFmtId="0" fontId="1" fillId="0" borderId="2" xfId="0" applyFont="1" applyBorder="1" applyAlignment="1">
      <alignment horizontal="center" vertical="center"/>
    </xf>
    <xf numFmtId="0" fontId="1" fillId="0" borderId="41" xfId="0" applyFont="1" applyBorder="1" applyAlignment="1">
      <alignment horizontal="center" vertical="center"/>
    </xf>
    <xf numFmtId="0" fontId="14" fillId="0" borderId="0" xfId="0" applyFont="1" applyAlignment="1">
      <alignment horizontal="center" vertical="center"/>
    </xf>
    <xf numFmtId="3" fontId="12" fillId="0" borderId="0" xfId="0" applyNumberFormat="1" applyFont="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21" fillId="0" borderId="85" xfId="5" applyFont="1" applyBorder="1" applyAlignment="1">
      <alignment horizontal="distributed" vertical="center"/>
    </xf>
    <xf numFmtId="0" fontId="21" fillId="0" borderId="84" xfId="5" applyFont="1" applyBorder="1" applyAlignment="1">
      <alignment vertical="center" wrapText="1"/>
    </xf>
    <xf numFmtId="0" fontId="19" fillId="0" borderId="0" xfId="0" applyFont="1" applyAlignment="1">
      <alignment horizontal="center" vertical="center"/>
    </xf>
    <xf numFmtId="187" fontId="8" fillId="2" borderId="12" xfId="5" applyNumberFormat="1" applyFont="1" applyFill="1" applyBorder="1" applyAlignment="1">
      <alignment vertical="center" wrapText="1"/>
    </xf>
    <xf numFmtId="187" fontId="8" fillId="2" borderId="12" xfId="5" applyNumberFormat="1" applyFont="1" applyFill="1" applyBorder="1" applyAlignment="1">
      <alignment horizontal="left" vertical="center" wrapText="1"/>
    </xf>
    <xf numFmtId="187" fontId="8" fillId="2" borderId="19" xfId="5" applyNumberFormat="1" applyFont="1" applyFill="1" applyBorder="1" applyAlignment="1">
      <alignment vertical="center" wrapText="1"/>
    </xf>
    <xf numFmtId="187" fontId="8" fillId="2" borderId="25" xfId="5" applyNumberFormat="1" applyFont="1" applyFill="1" applyBorder="1" applyAlignment="1">
      <alignment vertical="center" wrapText="1"/>
    </xf>
    <xf numFmtId="187" fontId="8" fillId="2" borderId="28" xfId="5" applyNumberFormat="1" applyFont="1" applyFill="1" applyBorder="1" applyAlignment="1">
      <alignment vertical="center" wrapText="1"/>
    </xf>
    <xf numFmtId="187" fontId="8" fillId="2" borderId="30" xfId="5" applyNumberFormat="1" applyFont="1" applyFill="1" applyBorder="1" applyAlignment="1">
      <alignment vertical="center" wrapText="1"/>
    </xf>
    <xf numFmtId="187" fontId="8" fillId="2" borderId="50" xfId="5" applyNumberFormat="1" applyFont="1" applyFill="1" applyBorder="1" applyAlignment="1">
      <alignment vertical="center" wrapText="1"/>
    </xf>
    <xf numFmtId="187" fontId="8" fillId="2" borderId="14" xfId="5" applyNumberFormat="1" applyFont="1" applyFill="1" applyBorder="1" applyAlignment="1">
      <alignment vertical="center" wrapText="1"/>
    </xf>
    <xf numFmtId="0" fontId="30" fillId="0" borderId="0" xfId="5" applyFont="1" applyAlignment="1">
      <alignment vertical="center"/>
    </xf>
    <xf numFmtId="0" fontId="30" fillId="0" borderId="0" xfId="5" applyFont="1"/>
    <xf numFmtId="0" fontId="30" fillId="0" borderId="0" xfId="5" applyFont="1" applyAlignment="1">
      <alignment horizontal="center"/>
    </xf>
    <xf numFmtId="0" fontId="30" fillId="0" borderId="0" xfId="5" applyFont="1" applyAlignment="1">
      <alignment horizontal="left" vertical="center"/>
    </xf>
    <xf numFmtId="0" fontId="30" fillId="0" borderId="0" xfId="5" applyFont="1" applyAlignment="1">
      <alignment horizontal="right" vertical="center"/>
    </xf>
    <xf numFmtId="0" fontId="30" fillId="0" borderId="11" xfId="5" applyFont="1" applyBorder="1" applyAlignment="1">
      <alignment horizontal="center" vertical="center" wrapText="1"/>
    </xf>
    <xf numFmtId="0" fontId="30" fillId="0" borderId="12" xfId="5" applyFont="1" applyBorder="1" applyAlignment="1">
      <alignment horizontal="center" vertical="center" wrapText="1"/>
    </xf>
    <xf numFmtId="0" fontId="30" fillId="0" borderId="11" xfId="5" applyFont="1" applyBorder="1" applyAlignment="1">
      <alignment horizontal="left" vertical="center" wrapText="1"/>
    </xf>
    <xf numFmtId="0" fontId="30" fillId="0" borderId="20" xfId="5" applyFont="1" applyBorder="1" applyAlignment="1">
      <alignment horizontal="center" vertical="center" wrapText="1"/>
    </xf>
    <xf numFmtId="0" fontId="30" fillId="0" borderId="0" xfId="5" applyFont="1" applyAlignment="1">
      <alignment horizontal="justify" vertical="center"/>
    </xf>
    <xf numFmtId="0" fontId="30" fillId="2" borderId="0" xfId="5" applyFont="1" applyFill="1" applyAlignment="1">
      <alignment vertical="center"/>
    </xf>
    <xf numFmtId="0" fontId="30" fillId="2" borderId="0" xfId="5" applyFont="1" applyFill="1" applyAlignment="1">
      <alignment horizontal="right" vertical="center"/>
    </xf>
    <xf numFmtId="0" fontId="30" fillId="2" borderId="11" xfId="5" applyFont="1" applyFill="1" applyBorder="1" applyAlignment="1">
      <alignment horizontal="center" vertical="center" wrapText="1"/>
    </xf>
    <xf numFmtId="0" fontId="30" fillId="2" borderId="12" xfId="5" applyFont="1" applyFill="1" applyBorder="1" applyAlignment="1">
      <alignment horizontal="center" vertical="center" wrapText="1"/>
    </xf>
    <xf numFmtId="0" fontId="30" fillId="0" borderId="17" xfId="5" applyFont="1" applyBorder="1" applyAlignment="1">
      <alignment horizontal="left" vertical="center" wrapText="1"/>
    </xf>
    <xf numFmtId="0" fontId="30" fillId="0" borderId="15" xfId="5" applyFont="1" applyBorder="1" applyAlignment="1">
      <alignment horizontal="left" vertical="center" wrapText="1"/>
    </xf>
    <xf numFmtId="0" fontId="30" fillId="0" borderId="23" xfId="5" applyFont="1" applyBorder="1" applyAlignment="1">
      <alignment horizontal="left" vertical="center" wrapText="1"/>
    </xf>
    <xf numFmtId="0" fontId="30" fillId="0" borderId="11" xfId="5" applyNumberFormat="1" applyFont="1" applyBorder="1" applyAlignment="1">
      <alignment horizontal="right" vertical="center" wrapText="1"/>
    </xf>
    <xf numFmtId="0" fontId="30" fillId="2" borderId="16" xfId="5" applyNumberFormat="1" applyFont="1" applyFill="1" applyBorder="1" applyAlignment="1">
      <alignment vertical="center" wrapText="1"/>
    </xf>
    <xf numFmtId="0" fontId="30" fillId="2" borderId="12" xfId="5" applyNumberFormat="1" applyFont="1" applyFill="1" applyBorder="1" applyAlignment="1">
      <alignment vertical="center" wrapText="1"/>
    </xf>
    <xf numFmtId="0" fontId="30" fillId="0" borderId="15" xfId="5" applyNumberFormat="1" applyFont="1" applyBorder="1" applyAlignment="1">
      <alignment horizontal="right" vertical="center" wrapText="1"/>
    </xf>
    <xf numFmtId="0" fontId="30" fillId="2" borderId="16" xfId="5" applyNumberFormat="1" applyFont="1" applyFill="1" applyBorder="1" applyAlignment="1">
      <alignment horizontal="left" vertical="center" wrapText="1"/>
    </xf>
    <xf numFmtId="0" fontId="30" fillId="2" borderId="12" xfId="5" applyNumberFormat="1" applyFont="1" applyFill="1" applyBorder="1" applyAlignment="1">
      <alignment horizontal="left" vertical="center" wrapText="1"/>
    </xf>
    <xf numFmtId="0" fontId="30" fillId="2" borderId="18" xfId="5" applyNumberFormat="1" applyFont="1" applyFill="1" applyBorder="1" applyAlignment="1">
      <alignment vertical="center" wrapText="1"/>
    </xf>
    <xf numFmtId="0" fontId="30" fillId="2" borderId="19" xfId="5" applyNumberFormat="1" applyFont="1" applyFill="1" applyBorder="1" applyAlignment="1">
      <alignment vertical="center" wrapText="1"/>
    </xf>
    <xf numFmtId="0" fontId="30" fillId="2" borderId="21" xfId="5" applyNumberFormat="1" applyFont="1" applyFill="1" applyBorder="1" applyAlignment="1">
      <alignment horizontal="right" vertical="center" wrapText="1"/>
    </xf>
    <xf numFmtId="0" fontId="30" fillId="2" borderId="24" xfId="5" applyNumberFormat="1" applyFont="1" applyFill="1" applyBorder="1" applyAlignment="1">
      <alignment vertical="center" wrapText="1"/>
    </xf>
    <xf numFmtId="0" fontId="30" fillId="2" borderId="25" xfId="5" applyNumberFormat="1" applyFont="1" applyFill="1" applyBorder="1" applyAlignment="1">
      <alignment vertical="center" wrapText="1"/>
    </xf>
    <xf numFmtId="0" fontId="30" fillId="2" borderId="27" xfId="5" applyNumberFormat="1" applyFont="1" applyFill="1" applyBorder="1" applyAlignment="1">
      <alignment vertical="center" wrapText="1"/>
    </xf>
    <xf numFmtId="0" fontId="30" fillId="2" borderId="28" xfId="5" applyNumberFormat="1" applyFont="1" applyFill="1" applyBorder="1" applyAlignment="1">
      <alignment vertical="center" wrapText="1"/>
    </xf>
    <xf numFmtId="0" fontId="30" fillId="2" borderId="29" xfId="5" applyNumberFormat="1" applyFont="1" applyFill="1" applyBorder="1" applyAlignment="1">
      <alignment vertical="center" wrapText="1"/>
    </xf>
    <xf numFmtId="0" fontId="30" fillId="2" borderId="30" xfId="5" applyNumberFormat="1" applyFont="1" applyFill="1" applyBorder="1" applyAlignment="1">
      <alignment vertical="center" wrapText="1"/>
    </xf>
    <xf numFmtId="0" fontId="30" fillId="2" borderId="26" xfId="5" applyNumberFormat="1" applyFont="1" applyFill="1" applyBorder="1" applyAlignment="1">
      <alignment vertical="center" wrapText="1"/>
    </xf>
    <xf numFmtId="0" fontId="30" fillId="2" borderId="50" xfId="5" applyNumberFormat="1" applyFont="1" applyFill="1" applyBorder="1" applyAlignment="1">
      <alignment vertical="center" wrapText="1"/>
    </xf>
    <xf numFmtId="0" fontId="30" fillId="2" borderId="23" xfId="5" applyNumberFormat="1" applyFont="1" applyFill="1" applyBorder="1" applyAlignment="1">
      <alignment horizontal="right" vertical="center" wrapText="1"/>
    </xf>
    <xf numFmtId="0" fontId="30" fillId="2" borderId="13" xfId="5" applyNumberFormat="1" applyFont="1" applyFill="1" applyBorder="1" applyAlignment="1">
      <alignment vertical="center" wrapText="1"/>
    </xf>
    <xf numFmtId="0" fontId="30" fillId="2" borderId="14" xfId="5" applyNumberFormat="1" applyFont="1" applyFill="1" applyBorder="1" applyAlignment="1">
      <alignment vertical="center" wrapText="1"/>
    </xf>
    <xf numFmtId="0" fontId="9" fillId="0" borderId="0" xfId="5" applyFont="1" applyAlignment="1">
      <alignment horizontal="center" vertical="center" shrinkToFit="1"/>
    </xf>
    <xf numFmtId="41" fontId="9" fillId="0" borderId="115" xfId="5" applyNumberFormat="1" applyFont="1" applyBorder="1" applyAlignment="1">
      <alignment horizontal="center" vertical="center" shrinkToFit="1"/>
    </xf>
    <xf numFmtId="41" fontId="9" fillId="0" borderId="111" xfId="5" applyNumberFormat="1" applyFont="1" applyBorder="1" applyAlignment="1">
      <alignment horizontal="center" vertical="center" shrinkToFit="1"/>
    </xf>
    <xf numFmtId="0" fontId="2" fillId="0" borderId="2" xfId="1" applyFont="1" applyBorder="1" applyAlignment="1">
      <alignment horizontal="left" vertical="center"/>
    </xf>
    <xf numFmtId="0" fontId="2" fillId="0" borderId="0" xfId="1" applyFont="1">
      <alignment vertical="center"/>
    </xf>
    <xf numFmtId="0" fontId="2" fillId="0" borderId="0" xfId="1" applyFont="1" applyAlignment="1">
      <alignment horizontal="left" vertical="center"/>
    </xf>
    <xf numFmtId="0" fontId="2" fillId="0" borderId="2" xfId="1" applyFont="1" applyBorder="1" applyAlignment="1">
      <alignment horizontal="left" vertical="center" wrapText="1"/>
    </xf>
    <xf numFmtId="0" fontId="2" fillId="0" borderId="0" xfId="1" applyFont="1" applyAlignment="1">
      <alignment vertical="center" shrinkToFit="1"/>
    </xf>
    <xf numFmtId="0" fontId="2" fillId="0" borderId="0" xfId="1" applyFont="1" applyAlignment="1">
      <alignment horizontal="center" vertical="center"/>
    </xf>
    <xf numFmtId="176" fontId="2" fillId="0" borderId="0" xfId="1" applyNumberFormat="1" applyFont="1" applyAlignment="1">
      <alignment horizontal="distributed" vertical="justify" wrapText="1"/>
    </xf>
    <xf numFmtId="0" fontId="2" fillId="0" borderId="0" xfId="1" applyFont="1" applyAlignment="1">
      <alignment horizontal="left" vertical="top" wrapText="1"/>
    </xf>
    <xf numFmtId="58" fontId="2" fillId="0" borderId="0" xfId="1" quotePrefix="1" applyNumberFormat="1" applyFont="1" applyAlignment="1">
      <alignment horizontal="righ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2" xfId="1" applyFont="1" applyBorder="1" applyAlignment="1">
      <alignment vertical="center" wrapText="1"/>
    </xf>
    <xf numFmtId="0" fontId="2" fillId="0" borderId="2" xfId="1" applyFont="1" applyBorder="1">
      <alignment vertical="center"/>
    </xf>
    <xf numFmtId="177" fontId="2" fillId="0" borderId="2" xfId="1" applyNumberFormat="1" applyFont="1" applyBorder="1">
      <alignment vertical="center"/>
    </xf>
    <xf numFmtId="0" fontId="2" fillId="0" borderId="33" xfId="1" applyFont="1" applyBorder="1" applyAlignment="1">
      <alignment vertical="center" wrapText="1"/>
    </xf>
    <xf numFmtId="0" fontId="2" fillId="0" borderId="35" xfId="1" applyFont="1" applyBorder="1">
      <alignment vertical="center"/>
    </xf>
    <xf numFmtId="0" fontId="2" fillId="0" borderId="34" xfId="1" applyFont="1" applyBorder="1">
      <alignment vertical="center"/>
    </xf>
    <xf numFmtId="0" fontId="2" fillId="0" borderId="35" xfId="1" applyFont="1" applyBorder="1" applyAlignment="1">
      <alignment vertical="center" wrapText="1"/>
    </xf>
    <xf numFmtId="0" fontId="2" fillId="0" borderId="34" xfId="1" applyFont="1" applyBorder="1" applyAlignment="1">
      <alignment vertical="center" wrapText="1"/>
    </xf>
    <xf numFmtId="0" fontId="2" fillId="0" borderId="2" xfId="1" applyFont="1" applyBorder="1" applyAlignment="1">
      <alignment vertical="top"/>
    </xf>
    <xf numFmtId="0" fontId="2" fillId="0" borderId="10" xfId="1" applyFont="1" applyBorder="1" applyAlignment="1">
      <alignment horizontal="left" vertical="center"/>
    </xf>
    <xf numFmtId="0" fontId="2" fillId="0" borderId="6" xfId="1" applyFont="1" applyBorder="1">
      <alignment vertical="center"/>
    </xf>
    <xf numFmtId="0" fontId="2" fillId="0" borderId="0" xfId="1" applyFont="1">
      <alignment vertical="center"/>
    </xf>
    <xf numFmtId="0" fontId="2" fillId="0" borderId="7" xfId="1" applyFont="1" applyBorder="1">
      <alignment vertical="center"/>
    </xf>
    <xf numFmtId="0" fontId="2" fillId="0" borderId="6" xfId="1" applyFont="1" applyBorder="1" applyAlignment="1">
      <alignment horizontal="left" vertical="center"/>
    </xf>
    <xf numFmtId="0" fontId="2" fillId="0" borderId="0" xfId="1" applyFont="1" applyAlignment="1">
      <alignment horizontal="left" vertical="center"/>
    </xf>
    <xf numFmtId="0" fontId="2" fillId="0" borderId="7" xfId="1" applyFont="1" applyBorder="1" applyAlignment="1">
      <alignment horizontal="left" vertical="center"/>
    </xf>
    <xf numFmtId="176" fontId="2" fillId="0" borderId="6" xfId="1" applyNumberFormat="1" applyFont="1" applyBorder="1" applyAlignment="1">
      <alignment horizontal="left" vertical="center" wrapText="1"/>
    </xf>
    <xf numFmtId="176" fontId="2" fillId="0" borderId="0" xfId="1" applyNumberFormat="1" applyFont="1" applyAlignment="1">
      <alignment horizontal="left" vertical="center" wrapText="1"/>
    </xf>
    <xf numFmtId="176" fontId="2" fillId="0" borderId="7" xfId="1" applyNumberFormat="1" applyFont="1" applyBorder="1" applyAlignment="1">
      <alignment horizontal="left" vertic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left" vertical="center" wrapText="1"/>
    </xf>
    <xf numFmtId="0" fontId="8" fillId="0" borderId="23" xfId="5" applyFont="1" applyBorder="1" applyAlignment="1">
      <alignment horizontal="left" vertical="center" wrapText="1"/>
    </xf>
    <xf numFmtId="0" fontId="8" fillId="0" borderId="17" xfId="5" applyFont="1" applyBorder="1" applyAlignment="1">
      <alignment horizontal="left" vertical="center" wrapText="1"/>
    </xf>
    <xf numFmtId="3" fontId="8" fillId="2" borderId="23" xfId="5" applyNumberFormat="1" applyFont="1" applyFill="1" applyBorder="1" applyAlignment="1">
      <alignment horizontal="right" vertical="center" wrapText="1"/>
    </xf>
    <xf numFmtId="3" fontId="8" fillId="2" borderId="17" xfId="5" applyNumberFormat="1" applyFont="1" applyFill="1" applyBorder="1" applyAlignment="1">
      <alignment horizontal="right" vertical="center" wrapText="1"/>
    </xf>
    <xf numFmtId="0" fontId="10" fillId="2" borderId="22" xfId="5" applyFont="1" applyFill="1" applyBorder="1" applyAlignment="1">
      <alignment horizontal="left" vertical="center" wrapText="1"/>
    </xf>
    <xf numFmtId="0" fontId="10" fillId="2" borderId="21" xfId="5" applyFont="1" applyFill="1" applyBorder="1" applyAlignment="1">
      <alignment horizontal="left" vertical="center" wrapText="1"/>
    </xf>
    <xf numFmtId="0" fontId="8" fillId="0" borderId="15" xfId="5" applyFont="1" applyBorder="1" applyAlignment="1">
      <alignment horizontal="left" vertical="center" wrapText="1"/>
    </xf>
    <xf numFmtId="3" fontId="8" fillId="2" borderId="15" xfId="5" applyNumberFormat="1" applyFont="1" applyFill="1" applyBorder="1" applyAlignment="1">
      <alignment horizontal="right" vertical="center" wrapText="1"/>
    </xf>
    <xf numFmtId="3" fontId="8" fillId="2" borderId="14" xfId="5" applyNumberFormat="1" applyFont="1" applyFill="1" applyBorder="1" applyAlignment="1">
      <alignment horizontal="right" vertical="center" wrapText="1"/>
    </xf>
    <xf numFmtId="3" fontId="8" fillId="2" borderId="50" xfId="5" applyNumberFormat="1" applyFont="1" applyFill="1" applyBorder="1" applyAlignment="1">
      <alignment horizontal="right" vertical="center" wrapText="1"/>
    </xf>
    <xf numFmtId="3" fontId="8" fillId="2" borderId="31" xfId="5" applyNumberFormat="1" applyFont="1" applyFill="1" applyBorder="1" applyAlignment="1">
      <alignment horizontal="right" vertical="center" wrapText="1"/>
    </xf>
    <xf numFmtId="3" fontId="8" fillId="2" borderId="13" xfId="5" applyNumberFormat="1" applyFont="1" applyFill="1" applyBorder="1" applyAlignment="1">
      <alignment horizontal="right" vertical="center" wrapText="1"/>
    </xf>
    <xf numFmtId="3" fontId="8" fillId="2" borderId="26" xfId="5" applyNumberFormat="1" applyFont="1" applyFill="1" applyBorder="1" applyAlignment="1">
      <alignment horizontal="right" vertical="center" wrapText="1"/>
    </xf>
    <xf numFmtId="3" fontId="8" fillId="2" borderId="32" xfId="5" applyNumberFormat="1" applyFont="1" applyFill="1" applyBorder="1" applyAlignment="1">
      <alignment horizontal="right" vertical="center" wrapText="1"/>
    </xf>
    <xf numFmtId="0" fontId="9" fillId="0" borderId="0" xfId="5" applyFont="1" applyAlignment="1">
      <alignment horizontal="center"/>
    </xf>
    <xf numFmtId="0" fontId="8" fillId="0" borderId="13" xfId="5" applyFont="1" applyBorder="1" applyAlignment="1">
      <alignment horizontal="center" vertical="center" wrapText="1"/>
    </xf>
    <xf numFmtId="0" fontId="8" fillId="0" borderId="14" xfId="5" applyFont="1" applyBorder="1" applyAlignment="1">
      <alignment horizontal="center" vertical="center" wrapText="1"/>
    </xf>
    <xf numFmtId="0" fontId="8" fillId="2" borderId="22" xfId="5" applyFont="1" applyFill="1" applyBorder="1" applyAlignment="1">
      <alignment horizontal="left" vertical="center" wrapText="1"/>
    </xf>
    <xf numFmtId="0" fontId="8" fillId="2" borderId="21" xfId="5" applyFont="1" applyFill="1" applyBorder="1" applyAlignment="1">
      <alignment horizontal="left" vertical="center" wrapText="1"/>
    </xf>
    <xf numFmtId="0" fontId="8" fillId="2" borderId="16" xfId="5" applyFont="1" applyFill="1" applyBorder="1" applyAlignment="1">
      <alignment horizontal="center" vertical="center" wrapText="1"/>
    </xf>
    <xf numFmtId="0" fontId="8" fillId="2" borderId="12" xfId="5" applyFont="1" applyFill="1" applyBorder="1" applyAlignment="1">
      <alignment horizontal="center" vertical="center" wrapText="1"/>
    </xf>
    <xf numFmtId="0" fontId="2" fillId="3" borderId="41" xfId="1" applyFont="1" applyFill="1" applyBorder="1" applyAlignment="1">
      <alignment horizontal="left" vertical="center" wrapText="1"/>
    </xf>
    <xf numFmtId="0" fontId="2" fillId="3" borderId="2" xfId="1" applyFont="1" applyFill="1" applyBorder="1" applyAlignment="1">
      <alignment horizontal="left" vertical="center"/>
    </xf>
    <xf numFmtId="0" fontId="2" fillId="3" borderId="42" xfId="1" applyFont="1" applyFill="1" applyBorder="1" applyAlignment="1">
      <alignment horizontal="left" vertical="center"/>
    </xf>
    <xf numFmtId="0" fontId="2" fillId="3" borderId="41" xfId="1" applyFont="1" applyFill="1" applyBorder="1" applyAlignment="1">
      <alignment horizontal="left" vertical="center"/>
    </xf>
    <xf numFmtId="0" fontId="2" fillId="3" borderId="52" xfId="1" applyFont="1" applyFill="1" applyBorder="1" applyAlignment="1">
      <alignment horizontal="left" vertical="center"/>
    </xf>
    <xf numFmtId="0" fontId="2" fillId="3" borderId="53" xfId="1" applyFont="1" applyFill="1" applyBorder="1" applyAlignment="1">
      <alignment horizontal="left" vertical="center"/>
    </xf>
    <xf numFmtId="0" fontId="2" fillId="3" borderId="54" xfId="1" applyFont="1" applyFill="1" applyBorder="1" applyAlignment="1">
      <alignment horizontal="left" vertical="center"/>
    </xf>
    <xf numFmtId="0" fontId="2" fillId="0" borderId="34" xfId="1" applyFont="1" applyBorder="1" applyAlignment="1">
      <alignment horizontal="left" vertical="top" wrapText="1"/>
    </xf>
    <xf numFmtId="0" fontId="2" fillId="0" borderId="2" xfId="1" applyFont="1" applyBorder="1" applyAlignment="1">
      <alignment horizontal="left" vertical="top" wrapText="1"/>
    </xf>
    <xf numFmtId="0" fontId="2" fillId="0" borderId="43" xfId="1" applyFont="1" applyBorder="1" applyAlignment="1">
      <alignment horizontal="left" vertical="top" wrapText="1"/>
    </xf>
    <xf numFmtId="0" fontId="2" fillId="0" borderId="55" xfId="1" applyFont="1" applyBorder="1" applyAlignment="1">
      <alignment horizontal="left" vertical="top" wrapText="1"/>
    </xf>
    <xf numFmtId="0" fontId="2" fillId="0" borderId="53" xfId="1" applyFont="1" applyBorder="1" applyAlignment="1">
      <alignment horizontal="left" vertical="top" wrapText="1"/>
    </xf>
    <xf numFmtId="0" fontId="2" fillId="0" borderId="56" xfId="1" applyFont="1" applyBorder="1" applyAlignment="1">
      <alignment horizontal="left" vertical="top" wrapText="1"/>
    </xf>
    <xf numFmtId="0" fontId="2" fillId="0" borderId="43" xfId="1" applyFont="1" applyBorder="1" applyAlignment="1">
      <alignment horizontal="center" vertical="center"/>
    </xf>
    <xf numFmtId="0" fontId="2" fillId="3" borderId="34"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2" xfId="1" applyFont="1" applyFill="1" applyBorder="1" applyAlignment="1">
      <alignment horizontal="center" vertical="center" shrinkToFit="1"/>
    </xf>
    <xf numFmtId="0" fontId="2" fillId="0" borderId="2" xfId="1" applyFont="1" applyBorder="1" applyAlignment="1">
      <alignment horizontal="center" vertical="center" shrinkToFit="1"/>
    </xf>
    <xf numFmtId="0" fontId="2" fillId="0" borderId="43" xfId="1" applyFont="1" applyBorder="1" applyAlignment="1">
      <alignment horizontal="center" vertical="center" shrinkToFit="1"/>
    </xf>
    <xf numFmtId="0" fontId="2" fillId="0" borderId="34" xfId="1" applyFont="1" applyBorder="1" applyAlignment="1">
      <alignment horizontal="center" vertical="center"/>
    </xf>
    <xf numFmtId="0" fontId="2" fillId="0" borderId="44" xfId="1" applyFont="1" applyBorder="1" applyAlignment="1">
      <alignment horizontal="left" vertical="center"/>
    </xf>
    <xf numFmtId="0" fontId="2" fillId="0" borderId="35" xfId="1" applyFont="1" applyBorder="1" applyAlignment="1">
      <alignment horizontal="left" vertical="center"/>
    </xf>
    <xf numFmtId="0" fontId="2" fillId="0" borderId="47" xfId="1" applyFont="1" applyBorder="1" applyAlignment="1">
      <alignment horizontal="left" vertical="center"/>
    </xf>
    <xf numFmtId="0" fontId="2" fillId="0" borderId="2" xfId="1" applyFont="1" applyBorder="1" applyAlignment="1">
      <alignment horizontal="left" vertical="center" wrapText="1"/>
    </xf>
    <xf numFmtId="0" fontId="2" fillId="0" borderId="43" xfId="1" applyFont="1" applyBorder="1" applyAlignment="1">
      <alignment horizontal="left" vertical="center"/>
    </xf>
    <xf numFmtId="0" fontId="2" fillId="3" borderId="43" xfId="1" applyFont="1" applyFill="1" applyBorder="1" applyAlignment="1">
      <alignment horizontal="center" vertical="center"/>
    </xf>
    <xf numFmtId="0" fontId="2" fillId="0" borderId="48" xfId="1" applyFont="1" applyBorder="1" applyAlignment="1">
      <alignment horizontal="left" vertical="top" wrapText="1"/>
    </xf>
    <xf numFmtId="0" fontId="2" fillId="0" borderId="4" xfId="1" applyFont="1" applyBorder="1" applyAlignment="1">
      <alignment horizontal="left" vertical="top"/>
    </xf>
    <xf numFmtId="0" fontId="2" fillId="0" borderId="45" xfId="1" applyFont="1" applyBorder="1" applyAlignment="1">
      <alignment horizontal="left" vertical="top"/>
    </xf>
    <xf numFmtId="0" fontId="2" fillId="0" borderId="49" xfId="1" applyFont="1" applyBorder="1" applyAlignment="1">
      <alignment horizontal="left" vertical="top"/>
    </xf>
    <xf numFmtId="0" fontId="2" fillId="0" borderId="0" xfId="1" applyFont="1" applyAlignment="1">
      <alignment horizontal="left" vertical="top"/>
    </xf>
    <xf numFmtId="0" fontId="2" fillId="0" borderId="50" xfId="1" applyFont="1" applyBorder="1" applyAlignment="1">
      <alignment horizontal="left" vertical="top"/>
    </xf>
    <xf numFmtId="0" fontId="2" fillId="0" borderId="51" xfId="1" applyFont="1" applyBorder="1" applyAlignment="1">
      <alignment horizontal="left" vertical="top"/>
    </xf>
    <xf numFmtId="0" fontId="2" fillId="0" borderId="1" xfId="1" applyFont="1" applyBorder="1" applyAlignment="1">
      <alignment horizontal="left" vertical="top"/>
    </xf>
    <xf numFmtId="0" fontId="2" fillId="0" borderId="46" xfId="1" applyFont="1" applyBorder="1" applyAlignment="1">
      <alignment horizontal="left" vertical="top"/>
    </xf>
    <xf numFmtId="0" fontId="2" fillId="3" borderId="44" xfId="1" applyFont="1" applyFill="1" applyBorder="1" applyAlignment="1">
      <alignment horizontal="center" vertical="center"/>
    </xf>
    <xf numFmtId="0" fontId="2" fillId="3" borderId="35" xfId="1" applyFont="1" applyFill="1" applyBorder="1" applyAlignment="1">
      <alignment horizontal="center" vertical="center"/>
    </xf>
    <xf numFmtId="0" fontId="2" fillId="2"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46" xfId="1" applyFont="1" applyFill="1" applyBorder="1" applyAlignment="1">
      <alignment horizontal="center" vertical="center"/>
    </xf>
    <xf numFmtId="0" fontId="2" fillId="3" borderId="34" xfId="1" applyFont="1" applyFill="1" applyBorder="1" applyAlignment="1">
      <alignment horizontal="center" vertical="center" wrapText="1"/>
    </xf>
    <xf numFmtId="0" fontId="2" fillId="0" borderId="3" xfId="1" applyFont="1" applyBorder="1" applyAlignment="1">
      <alignment horizontal="left" vertical="center" wrapText="1"/>
    </xf>
    <xf numFmtId="0" fontId="2" fillId="0" borderId="45" xfId="1" applyFont="1" applyBorder="1" applyAlignment="1">
      <alignment horizontal="left" vertical="center"/>
    </xf>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46" xfId="1" applyFont="1" applyBorder="1" applyAlignment="1">
      <alignment horizontal="left" vertical="center"/>
    </xf>
    <xf numFmtId="0" fontId="2" fillId="3" borderId="2" xfId="1" applyFont="1" applyFill="1" applyBorder="1" applyAlignment="1">
      <alignment horizontal="center" vertical="center" wrapText="1"/>
    </xf>
    <xf numFmtId="0" fontId="2" fillId="3" borderId="43" xfId="1" applyFont="1" applyFill="1" applyBorder="1" applyAlignment="1">
      <alignment horizontal="center"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0" fontId="2" fillId="3" borderId="34" xfId="1" applyFont="1" applyFill="1" applyBorder="1" applyAlignment="1">
      <alignment horizontal="left" vertical="center" wrapText="1"/>
    </xf>
    <xf numFmtId="0" fontId="2" fillId="3" borderId="43" xfId="1" applyFont="1" applyFill="1" applyBorder="1" applyAlignment="1">
      <alignment horizontal="left" vertical="center"/>
    </xf>
    <xf numFmtId="0" fontId="2" fillId="3" borderId="34" xfId="1" applyFont="1" applyFill="1" applyBorder="1" applyAlignment="1">
      <alignment horizontal="left" vertical="center"/>
    </xf>
    <xf numFmtId="0" fontId="2" fillId="3" borderId="36" xfId="1" applyFont="1" applyFill="1" applyBorder="1" applyAlignment="1">
      <alignment horizontal="center" vertical="center"/>
    </xf>
    <xf numFmtId="0" fontId="2" fillId="3" borderId="37" xfId="1" applyFont="1" applyFill="1" applyBorder="1" applyAlignment="1">
      <alignment horizontal="center" vertical="center"/>
    </xf>
    <xf numFmtId="0" fontId="2" fillId="3" borderId="38" xfId="1" applyFont="1" applyFill="1" applyBorder="1" applyAlignment="1">
      <alignment horizontal="center" vertical="center"/>
    </xf>
    <xf numFmtId="0" fontId="2" fillId="0" borderId="39" xfId="1" applyFont="1" applyBorder="1" applyAlignment="1">
      <alignment horizontal="left" vertical="center"/>
    </xf>
    <xf numFmtId="0" fontId="2" fillId="0" borderId="37" xfId="1" applyFont="1" applyBorder="1" applyAlignment="1">
      <alignment horizontal="left" vertical="center"/>
    </xf>
    <xf numFmtId="0" fontId="2" fillId="0" borderId="40" xfId="1" applyFont="1" applyBorder="1" applyAlignment="1">
      <alignment horizontal="left" vertical="center"/>
    </xf>
    <xf numFmtId="0" fontId="2" fillId="2" borderId="5"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right" vertical="center"/>
    </xf>
    <xf numFmtId="0" fontId="2" fillId="2" borderId="35" xfId="1" applyFont="1" applyFill="1" applyBorder="1" applyAlignment="1">
      <alignment horizontal="right" vertical="center"/>
    </xf>
    <xf numFmtId="0" fontId="2" fillId="2" borderId="47" xfId="1" applyFont="1" applyFill="1" applyBorder="1" applyAlignment="1">
      <alignment horizontal="right" vertical="center"/>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67" xfId="1" applyFont="1" applyFill="1" applyBorder="1" applyAlignment="1">
      <alignment horizontal="center" vertical="center"/>
    </xf>
    <xf numFmtId="0" fontId="2" fillId="2" borderId="64" xfId="1" applyFont="1" applyFill="1" applyBorder="1" applyAlignment="1">
      <alignment horizontal="center" vertical="center"/>
    </xf>
    <xf numFmtId="0" fontId="2" fillId="2" borderId="55" xfId="1" applyFont="1" applyFill="1" applyBorder="1" applyAlignment="1">
      <alignment horizontal="center" vertical="center"/>
    </xf>
    <xf numFmtId="0" fontId="2" fillId="2" borderId="67" xfId="1" applyFont="1" applyFill="1" applyBorder="1" applyAlignment="1">
      <alignment horizontal="right" vertical="center"/>
    </xf>
    <xf numFmtId="0" fontId="2" fillId="2" borderId="64" xfId="1" applyFont="1" applyFill="1" applyBorder="1" applyAlignment="1">
      <alignment horizontal="right" vertical="center"/>
    </xf>
    <xf numFmtId="0" fontId="2" fillId="2" borderId="66" xfId="1" applyFont="1" applyFill="1" applyBorder="1" applyAlignment="1">
      <alignment horizontal="right"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7" xfId="1" applyFont="1" applyFill="1" applyBorder="1" applyAlignment="1">
      <alignment horizontal="center" vertical="center" wrapText="1"/>
    </xf>
    <xf numFmtId="0" fontId="2" fillId="2" borderId="40"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57" xfId="1" applyFont="1" applyFill="1" applyBorder="1" applyAlignment="1">
      <alignment horizontal="center" vertical="center"/>
    </xf>
    <xf numFmtId="0" fontId="2" fillId="2" borderId="58" xfId="1" applyFont="1" applyFill="1" applyBorder="1" applyAlignment="1">
      <alignment horizontal="center" vertical="center"/>
    </xf>
    <xf numFmtId="0" fontId="2" fillId="2" borderId="59"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61" xfId="1" applyFont="1" applyFill="1" applyBorder="1" applyAlignment="1">
      <alignment horizontal="center" vertical="center"/>
    </xf>
    <xf numFmtId="0" fontId="2" fillId="2" borderId="62"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65" xfId="1" applyFont="1" applyFill="1" applyBorder="1" applyAlignment="1">
      <alignment horizontal="center" vertical="center"/>
    </xf>
    <xf numFmtId="0" fontId="2" fillId="2" borderId="66" xfId="1" applyFont="1" applyFill="1" applyBorder="1" applyAlignment="1">
      <alignment horizontal="center" vertical="center"/>
    </xf>
    <xf numFmtId="0" fontId="2" fillId="2" borderId="0" xfId="1" applyFont="1" applyFill="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33" xfId="1" applyFont="1" applyBorder="1" applyAlignment="1">
      <alignment horizontal="center" vertical="center"/>
    </xf>
    <xf numFmtId="0" fontId="2" fillId="0" borderId="35" xfId="1" applyFont="1" applyBorder="1" applyAlignment="1">
      <alignment horizontal="center" vertical="center"/>
    </xf>
    <xf numFmtId="0" fontId="1" fillId="0" borderId="125" xfId="0" applyFont="1" applyBorder="1" applyAlignment="1">
      <alignment horizontal="center" vertical="center"/>
    </xf>
    <xf numFmtId="0" fontId="1" fillId="0" borderId="60" xfId="0" applyFont="1" applyBorder="1" applyAlignment="1">
      <alignment horizontal="center" vertical="center"/>
    </xf>
    <xf numFmtId="0" fontId="1" fillId="0" borderId="2" xfId="0" applyFont="1" applyBorder="1" applyAlignment="1">
      <alignment horizontal="center" vertical="center"/>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24" fillId="0" borderId="0" xfId="0" applyFont="1" applyAlignment="1">
      <alignment horizontal="center" vertical="center"/>
    </xf>
    <xf numFmtId="0" fontId="9" fillId="5" borderId="23" xfId="5" applyFont="1" applyFill="1" applyBorder="1" applyAlignment="1">
      <alignment horizontal="center" vertical="center" wrapText="1" shrinkToFit="1"/>
    </xf>
    <xf numFmtId="0" fontId="9" fillId="5" borderId="120" xfId="5" applyFont="1" applyFill="1" applyBorder="1" applyAlignment="1">
      <alignment horizontal="center" vertical="center" shrinkToFit="1"/>
    </xf>
    <xf numFmtId="0" fontId="9" fillId="0" borderId="0" xfId="5" applyFont="1" applyAlignment="1">
      <alignment horizontal="center" vertical="center" shrinkToFit="1"/>
    </xf>
    <xf numFmtId="0" fontId="9" fillId="0" borderId="1" xfId="5" applyFont="1" applyBorder="1" applyAlignment="1">
      <alignment horizontal="left" vertical="center" shrinkToFit="1"/>
    </xf>
    <xf numFmtId="0" fontId="9" fillId="5" borderId="10" xfId="5" applyFont="1" applyFill="1" applyBorder="1" applyAlignment="1">
      <alignment horizontal="center" vertical="center" shrinkToFit="1"/>
    </xf>
    <xf numFmtId="0" fontId="9" fillId="5" borderId="78" xfId="5" applyFont="1" applyFill="1" applyBorder="1" applyAlignment="1">
      <alignment horizontal="center" vertical="center" shrinkToFit="1"/>
    </xf>
    <xf numFmtId="186" fontId="9" fillId="5" borderId="10" xfId="5" applyNumberFormat="1" applyFont="1" applyFill="1" applyBorder="1" applyAlignment="1">
      <alignment horizontal="center" vertical="center" shrinkToFit="1"/>
    </xf>
    <xf numFmtId="186" fontId="9" fillId="5" borderId="78" xfId="5" applyNumberFormat="1" applyFont="1" applyFill="1" applyBorder="1" applyAlignment="1">
      <alignment horizontal="center" vertical="center" shrinkToFit="1"/>
    </xf>
    <xf numFmtId="186" fontId="9" fillId="5" borderId="33" xfId="5" applyNumberFormat="1" applyFont="1" applyFill="1" applyBorder="1" applyAlignment="1">
      <alignment horizontal="center" vertical="center" shrinkToFit="1"/>
    </xf>
    <xf numFmtId="186" fontId="9" fillId="5" borderId="35" xfId="5" applyNumberFormat="1" applyFont="1" applyFill="1" applyBorder="1" applyAlignment="1">
      <alignment horizontal="center" vertical="center" shrinkToFit="1"/>
    </xf>
    <xf numFmtId="0" fontId="32" fillId="5" borderId="23" xfId="5" applyFont="1" applyFill="1" applyBorder="1" applyAlignment="1">
      <alignment horizontal="center" vertical="center" wrapText="1" shrinkToFit="1"/>
    </xf>
    <xf numFmtId="0" fontId="32" fillId="5" borderId="120" xfId="5" applyFont="1" applyFill="1" applyBorder="1" applyAlignment="1">
      <alignment horizontal="center" vertical="center" shrinkToFit="1"/>
    </xf>
    <xf numFmtId="181" fontId="21" fillId="2" borderId="1" xfId="5" applyNumberFormat="1" applyFont="1" applyFill="1" applyBorder="1" applyAlignment="1">
      <alignment horizontal="distributed" vertical="center"/>
    </xf>
    <xf numFmtId="0" fontId="21" fillId="2" borderId="3" xfId="5" applyFont="1" applyFill="1" applyBorder="1" applyAlignment="1">
      <alignment horizontal="center" vertical="center"/>
    </xf>
    <xf numFmtId="0" fontId="21" fillId="2" borderId="4" xfId="5" applyFont="1" applyFill="1" applyBorder="1" applyAlignment="1">
      <alignment horizontal="center" vertical="center"/>
    </xf>
    <xf numFmtId="0" fontId="21" fillId="2" borderId="6" xfId="5" applyFont="1" applyFill="1" applyBorder="1" applyAlignment="1">
      <alignment horizontal="center" vertical="center"/>
    </xf>
    <xf numFmtId="0" fontId="21" fillId="2" borderId="0" xfId="5" applyFont="1" applyFill="1" applyAlignment="1">
      <alignment horizontal="center" vertical="center"/>
    </xf>
    <xf numFmtId="0" fontId="21" fillId="2" borderId="8" xfId="5" applyFont="1" applyFill="1" applyBorder="1" applyAlignment="1">
      <alignment horizontal="center" vertical="center"/>
    </xf>
    <xf numFmtId="0" fontId="21" fillId="2" borderId="1" xfId="5" applyFont="1" applyFill="1" applyBorder="1" applyAlignment="1">
      <alignment horizontal="center" vertical="center"/>
    </xf>
    <xf numFmtId="0" fontId="21" fillId="2" borderId="26" xfId="5" applyFont="1" applyFill="1" applyBorder="1" applyAlignment="1">
      <alignment horizontal="center" vertical="center"/>
    </xf>
    <xf numFmtId="0" fontId="21" fillId="2" borderId="50" xfId="5" applyFont="1" applyFill="1" applyBorder="1" applyAlignment="1">
      <alignment horizontal="center" vertical="center"/>
    </xf>
    <xf numFmtId="0" fontId="21" fillId="2" borderId="0" xfId="5" applyFont="1" applyFill="1" applyAlignment="1">
      <alignment horizontal="distributed" vertical="center"/>
    </xf>
    <xf numFmtId="0" fontId="27" fillId="2" borderId="0" xfId="5" applyFont="1" applyFill="1" applyAlignment="1">
      <alignment vertical="center"/>
    </xf>
    <xf numFmtId="0" fontId="9" fillId="2" borderId="0" xfId="5" applyFont="1" applyFill="1" applyAlignment="1">
      <alignment vertical="center"/>
    </xf>
    <xf numFmtId="0" fontId="21" fillId="2" borderId="72" xfId="5" applyFont="1" applyFill="1" applyBorder="1" applyAlignment="1">
      <alignment horizontal="center" vertical="center" shrinkToFit="1"/>
    </xf>
    <xf numFmtId="0" fontId="21" fillId="2" borderId="1" xfId="5" applyFont="1" applyFill="1" applyBorder="1" applyAlignment="1">
      <alignment horizontal="center" vertical="center" shrinkToFit="1"/>
    </xf>
    <xf numFmtId="0" fontId="21" fillId="2" borderId="46" xfId="5" applyFont="1" applyFill="1" applyBorder="1" applyAlignment="1">
      <alignment horizontal="center" vertical="center" shrinkToFit="1"/>
    </xf>
    <xf numFmtId="181" fontId="21" fillId="2" borderId="0" xfId="5" applyNumberFormat="1" applyFont="1" applyFill="1" applyAlignment="1">
      <alignment horizontal="distributed" vertical="center"/>
    </xf>
    <xf numFmtId="181" fontId="27" fillId="2" borderId="0" xfId="5" applyNumberFormat="1" applyFont="1" applyFill="1" applyAlignment="1">
      <alignment horizontal="distributed" vertical="center"/>
    </xf>
    <xf numFmtId="0" fontId="21" fillId="2" borderId="90" xfId="5" applyFont="1" applyFill="1" applyBorder="1" applyAlignment="1">
      <alignment horizontal="center" vertical="center"/>
    </xf>
    <xf numFmtId="0" fontId="21" fillId="2" borderId="89" xfId="5" applyFont="1" applyFill="1" applyBorder="1" applyAlignment="1">
      <alignment horizontal="center" vertical="center"/>
    </xf>
    <xf numFmtId="0" fontId="21" fillId="2" borderId="91" xfId="5" applyFont="1" applyFill="1" applyBorder="1" applyAlignment="1">
      <alignment horizontal="center" vertical="center"/>
    </xf>
    <xf numFmtId="0" fontId="21" fillId="2" borderId="81" xfId="5" applyFont="1" applyFill="1" applyBorder="1" applyAlignment="1">
      <alignment horizontal="center" vertical="center"/>
    </xf>
    <xf numFmtId="0" fontId="21" fillId="2" borderId="80" xfId="5" applyFont="1" applyFill="1" applyBorder="1" applyAlignment="1">
      <alignment horizontal="center" vertical="center"/>
    </xf>
    <xf numFmtId="0" fontId="21" fillId="2" borderId="82" xfId="5" applyFont="1" applyFill="1" applyBorder="1" applyAlignment="1">
      <alignment horizontal="center" vertical="center"/>
    </xf>
    <xf numFmtId="0" fontId="21" fillId="2" borderId="76" xfId="5" applyFont="1" applyFill="1" applyBorder="1" applyAlignment="1">
      <alignment horizontal="center" vertical="center"/>
    </xf>
    <xf numFmtId="0" fontId="21" fillId="2" borderId="75" xfId="5" applyFont="1" applyFill="1" applyBorder="1" applyAlignment="1">
      <alignment horizontal="center" vertical="center"/>
    </xf>
    <xf numFmtId="0" fontId="21" fillId="2" borderId="77" xfId="5" applyFont="1" applyFill="1" applyBorder="1" applyAlignment="1">
      <alignment horizontal="center" vertical="center"/>
    </xf>
    <xf numFmtId="0" fontId="21" fillId="2" borderId="90" xfId="5" applyFont="1" applyFill="1" applyBorder="1" applyAlignment="1">
      <alignment horizontal="center" vertical="center" wrapText="1"/>
    </xf>
    <xf numFmtId="0" fontId="21" fillId="2" borderId="89" xfId="5" applyFont="1" applyFill="1" applyBorder="1" applyAlignment="1">
      <alignment horizontal="center" vertical="center" wrapText="1"/>
    </xf>
    <xf numFmtId="0" fontId="21" fillId="2" borderId="91" xfId="5" applyFont="1" applyFill="1" applyBorder="1" applyAlignment="1">
      <alignment horizontal="center" vertical="center" wrapText="1"/>
    </xf>
    <xf numFmtId="0" fontId="21" fillId="2" borderId="81" xfId="5" applyFont="1" applyFill="1" applyBorder="1" applyAlignment="1">
      <alignment horizontal="center" vertical="center" wrapText="1"/>
    </xf>
    <xf numFmtId="0" fontId="21" fillId="2" borderId="80" xfId="5" applyFont="1" applyFill="1" applyBorder="1" applyAlignment="1">
      <alignment horizontal="center" vertical="center" wrapText="1"/>
    </xf>
    <xf numFmtId="0" fontId="21" fillId="2" borderId="82" xfId="5" applyFont="1" applyFill="1" applyBorder="1" applyAlignment="1">
      <alignment horizontal="center" vertical="center" wrapText="1"/>
    </xf>
    <xf numFmtId="0" fontId="21" fillId="2" borderId="76" xfId="5" applyFont="1" applyFill="1" applyBorder="1" applyAlignment="1">
      <alignment horizontal="center" vertical="center" wrapText="1"/>
    </xf>
    <xf numFmtId="0" fontId="21" fillId="2" borderId="75" xfId="5" applyFont="1" applyFill="1" applyBorder="1" applyAlignment="1">
      <alignment horizontal="center" vertical="center" wrapText="1"/>
    </xf>
    <xf numFmtId="0" fontId="21" fillId="2" borderId="77" xfId="5" applyFont="1" applyFill="1" applyBorder="1" applyAlignment="1">
      <alignment horizontal="center" vertical="center" wrapText="1"/>
    </xf>
    <xf numFmtId="0" fontId="21" fillId="2" borderId="88" xfId="5" applyFont="1" applyFill="1" applyBorder="1" applyAlignment="1">
      <alignment horizontal="center" vertical="center"/>
    </xf>
    <xf numFmtId="0" fontId="21" fillId="2" borderId="79" xfId="5" applyFont="1" applyFill="1" applyBorder="1" applyAlignment="1">
      <alignment horizontal="center" vertical="center"/>
    </xf>
    <xf numFmtId="0" fontId="21" fillId="2" borderId="74" xfId="5" applyFont="1" applyFill="1" applyBorder="1" applyAlignment="1">
      <alignment horizontal="center" vertical="center"/>
    </xf>
    <xf numFmtId="0" fontId="21" fillId="2" borderId="0" xfId="5" applyFont="1" applyFill="1" applyAlignment="1">
      <alignment horizontal="right" vertical="center"/>
    </xf>
    <xf numFmtId="0" fontId="21" fillId="2" borderId="0" xfId="5" applyFont="1" applyFill="1" applyAlignment="1">
      <alignment horizontal="left" vertical="center"/>
    </xf>
    <xf numFmtId="0" fontId="21" fillId="2" borderId="50" xfId="5" applyFont="1" applyFill="1" applyBorder="1" applyAlignment="1">
      <alignment horizontal="left" vertical="center"/>
    </xf>
    <xf numFmtId="0" fontId="21" fillId="0" borderId="87" xfId="5" applyFont="1" applyBorder="1" applyAlignment="1">
      <alignment horizontal="distributed" vertical="center"/>
    </xf>
    <xf numFmtId="0" fontId="21" fillId="0" borderId="85" xfId="5" applyFont="1" applyBorder="1" applyAlignment="1">
      <alignment horizontal="distributed" vertical="center"/>
    </xf>
    <xf numFmtId="0" fontId="21" fillId="0" borderId="86" xfId="5" applyFont="1" applyBorder="1" applyAlignment="1">
      <alignment vertical="center" wrapText="1"/>
    </xf>
    <xf numFmtId="0" fontId="21" fillId="0" borderId="84" xfId="5" applyFont="1" applyBorder="1" applyAlignment="1">
      <alignment vertical="center" wrapText="1"/>
    </xf>
    <xf numFmtId="0" fontId="21" fillId="2" borderId="71" xfId="5" applyFont="1" applyFill="1" applyBorder="1" applyAlignment="1">
      <alignment horizontal="center" vertical="center" textRotation="255" wrapText="1"/>
    </xf>
    <xf numFmtId="0" fontId="21" fillId="2" borderId="26" xfId="5" applyFont="1" applyFill="1" applyBorder="1" applyAlignment="1">
      <alignment horizontal="center" vertical="center" textRotation="255" wrapText="1"/>
    </xf>
    <xf numFmtId="0" fontId="21" fillId="2" borderId="72" xfId="5" applyFont="1" applyFill="1" applyBorder="1" applyAlignment="1">
      <alignment horizontal="center" vertical="center" textRotation="255" wrapText="1"/>
    </xf>
    <xf numFmtId="0" fontId="21" fillId="2" borderId="3" xfId="5" applyFont="1" applyFill="1" applyBorder="1" applyAlignment="1">
      <alignment horizontal="center" vertical="center" textRotation="255" wrapText="1"/>
    </xf>
    <xf numFmtId="0" fontId="21" fillId="2" borderId="4" xfId="5" applyFont="1" applyFill="1" applyBorder="1" applyAlignment="1">
      <alignment horizontal="center" vertical="center" textRotation="255" wrapText="1"/>
    </xf>
    <xf numFmtId="0" fontId="21" fillId="2" borderId="5" xfId="5" applyFont="1" applyFill="1" applyBorder="1" applyAlignment="1">
      <alignment horizontal="center" vertical="center" textRotation="255" wrapText="1"/>
    </xf>
    <xf numFmtId="0" fontId="21" fillId="2" borderId="6" xfId="5" applyFont="1" applyFill="1" applyBorder="1" applyAlignment="1">
      <alignment horizontal="center" vertical="center" textRotation="255" wrapText="1"/>
    </xf>
    <xf numFmtId="0" fontId="21" fillId="2" borderId="0" xfId="5" applyFont="1" applyFill="1" applyAlignment="1">
      <alignment horizontal="center" vertical="center" textRotation="255" wrapText="1"/>
    </xf>
    <xf numFmtId="0" fontId="21" fillId="2" borderId="7" xfId="5" applyFont="1" applyFill="1" applyBorder="1" applyAlignment="1">
      <alignment horizontal="center" vertical="center" textRotation="255" wrapText="1"/>
    </xf>
    <xf numFmtId="0" fontId="21" fillId="2" borderId="8" xfId="5" applyFont="1" applyFill="1" applyBorder="1" applyAlignment="1">
      <alignment horizontal="center" vertical="center" textRotation="255" wrapText="1"/>
    </xf>
    <xf numFmtId="0" fontId="21" fillId="2" borderId="1" xfId="5" applyFont="1" applyFill="1" applyBorder="1" applyAlignment="1">
      <alignment horizontal="center" vertical="center" textRotation="255" wrapText="1"/>
    </xf>
    <xf numFmtId="0" fontId="21" fillId="2" borderId="9" xfId="5" applyFont="1" applyFill="1" applyBorder="1" applyAlignment="1">
      <alignment horizontal="center" vertical="center" textRotation="255" wrapText="1"/>
    </xf>
    <xf numFmtId="0" fontId="21" fillId="2" borderId="10" xfId="5" applyFont="1" applyFill="1" applyBorder="1" applyAlignment="1">
      <alignment horizontal="center" vertical="center" textRotation="255" wrapText="1"/>
    </xf>
    <xf numFmtId="0" fontId="21" fillId="2" borderId="83" xfId="5" applyFont="1" applyFill="1" applyBorder="1" applyAlignment="1">
      <alignment horizontal="center" vertical="center" textRotation="255" wrapText="1"/>
    </xf>
    <xf numFmtId="0" fontId="21" fillId="2" borderId="78" xfId="5" applyFont="1" applyFill="1" applyBorder="1" applyAlignment="1">
      <alignment horizontal="center" vertical="center" textRotation="255" wrapText="1"/>
    </xf>
    <xf numFmtId="0" fontId="21" fillId="2" borderId="5" xfId="5" applyFont="1" applyFill="1" applyBorder="1" applyAlignment="1">
      <alignment horizontal="center" vertical="center"/>
    </xf>
    <xf numFmtId="0" fontId="21" fillId="2" borderId="7" xfId="5" applyFont="1" applyFill="1" applyBorder="1" applyAlignment="1">
      <alignment horizontal="center" vertical="center"/>
    </xf>
    <xf numFmtId="0" fontId="21" fillId="2" borderId="9" xfId="5" applyFont="1" applyFill="1" applyBorder="1" applyAlignment="1">
      <alignment horizontal="center" vertical="center"/>
    </xf>
    <xf numFmtId="0" fontId="21" fillId="2" borderId="3" xfId="5" applyFont="1" applyFill="1" applyBorder="1" applyAlignment="1">
      <alignment horizontal="center" vertical="center" textRotation="255"/>
    </xf>
    <xf numFmtId="0" fontId="21" fillId="2" borderId="6" xfId="5" applyFont="1" applyFill="1" applyBorder="1" applyAlignment="1">
      <alignment horizontal="center" vertical="center" textRotation="255"/>
    </xf>
    <xf numFmtId="0" fontId="21" fillId="2" borderId="8" xfId="5" applyFont="1" applyFill="1" applyBorder="1" applyAlignment="1">
      <alignment horizontal="center" vertical="center" textRotation="255"/>
    </xf>
    <xf numFmtId="0" fontId="28" fillId="0" borderId="13" xfId="5" applyFont="1" applyBorder="1" applyAlignment="1">
      <alignment vertical="center"/>
    </xf>
    <xf numFmtId="0" fontId="28" fillId="0" borderId="14" xfId="5" applyFont="1" applyBorder="1" applyAlignment="1">
      <alignment vertical="center"/>
    </xf>
    <xf numFmtId="0" fontId="28" fillId="0" borderId="32" xfId="5" applyFont="1" applyBorder="1" applyAlignment="1">
      <alignment vertical="center"/>
    </xf>
    <xf numFmtId="0" fontId="28" fillId="0" borderId="31" xfId="5" applyFont="1" applyBorder="1" applyAlignment="1">
      <alignment vertical="center"/>
    </xf>
    <xf numFmtId="0" fontId="21" fillId="2" borderId="26" xfId="5" applyFont="1" applyFill="1" applyBorder="1" applyAlignment="1">
      <alignment horizontal="center" vertical="center" wrapText="1"/>
    </xf>
    <xf numFmtId="0" fontId="21" fillId="2" borderId="72" xfId="5" applyFont="1" applyFill="1" applyBorder="1" applyAlignment="1">
      <alignment horizontal="center" vertical="center" wrapText="1"/>
    </xf>
    <xf numFmtId="0" fontId="21" fillId="2" borderId="10" xfId="5" applyFont="1" applyFill="1" applyBorder="1" applyAlignment="1">
      <alignment horizontal="center" vertical="center" wrapText="1"/>
    </xf>
    <xf numFmtId="0" fontId="21" fillId="2" borderId="83" xfId="5" applyFont="1" applyFill="1" applyBorder="1" applyAlignment="1">
      <alignment horizontal="center" vertical="center" wrapText="1"/>
    </xf>
    <xf numFmtId="0" fontId="21" fillId="2" borderId="78" xfId="5" applyFont="1" applyFill="1" applyBorder="1" applyAlignment="1">
      <alignment horizontal="center" vertical="center" wrapText="1"/>
    </xf>
    <xf numFmtId="0" fontId="21" fillId="2" borderId="4" xfId="5" applyFont="1" applyFill="1" applyBorder="1" applyAlignment="1">
      <alignment vertical="center" wrapText="1"/>
    </xf>
    <xf numFmtId="0" fontId="27" fillId="2" borderId="4" xfId="5" applyFont="1" applyFill="1" applyBorder="1" applyAlignment="1">
      <alignment vertical="center" wrapText="1"/>
    </xf>
    <xf numFmtId="0" fontId="27" fillId="2" borderId="0" xfId="5" applyFont="1" applyFill="1" applyAlignment="1">
      <alignment vertical="center" wrapText="1"/>
    </xf>
    <xf numFmtId="0" fontId="29" fillId="2" borderId="97" xfId="5" applyFont="1" applyFill="1" applyBorder="1" applyAlignment="1">
      <alignment horizontal="center" vertical="center"/>
    </xf>
    <xf numFmtId="0" fontId="29" fillId="2" borderId="94" xfId="5" applyFont="1" applyFill="1" applyBorder="1" applyAlignment="1">
      <alignment horizontal="center" vertical="center"/>
    </xf>
    <xf numFmtId="0" fontId="29" fillId="2" borderId="96" xfId="5" applyFont="1" applyFill="1" applyBorder="1" applyAlignment="1">
      <alignment horizontal="center" vertical="center"/>
    </xf>
    <xf numFmtId="0" fontId="29" fillId="2" borderId="93" xfId="5" applyFont="1" applyFill="1" applyBorder="1" applyAlignment="1">
      <alignment horizontal="center" vertical="center"/>
    </xf>
    <xf numFmtId="0" fontId="29" fillId="2" borderId="95" xfId="5" applyFont="1" applyFill="1" applyBorder="1" applyAlignment="1">
      <alignment horizontal="center" vertical="center"/>
    </xf>
    <xf numFmtId="0" fontId="29" fillId="2" borderId="92" xfId="5" applyFont="1" applyFill="1" applyBorder="1" applyAlignment="1">
      <alignment horizontal="center" vertical="center"/>
    </xf>
    <xf numFmtId="0" fontId="26" fillId="2" borderId="0" xfId="5" applyFont="1" applyFill="1" applyAlignment="1">
      <alignment horizontal="center" vertical="center"/>
    </xf>
    <xf numFmtId="0" fontId="21" fillId="2" borderId="36" xfId="5" applyFont="1" applyFill="1" applyBorder="1" applyAlignment="1">
      <alignment horizontal="center" vertical="center" shrinkToFit="1"/>
    </xf>
    <xf numFmtId="0" fontId="21" fillId="2" borderId="37" xfId="5" applyFont="1" applyFill="1" applyBorder="1" applyAlignment="1">
      <alignment horizontal="center" vertical="center" shrinkToFit="1"/>
    </xf>
    <xf numFmtId="181" fontId="21" fillId="2" borderId="37" xfId="5" applyNumberFormat="1" applyFont="1" applyFill="1" applyBorder="1" applyAlignment="1">
      <alignment horizontal="center" vertical="center" shrinkToFit="1"/>
    </xf>
    <xf numFmtId="0" fontId="27" fillId="2" borderId="37" xfId="5" applyFont="1" applyFill="1" applyBorder="1" applyAlignment="1">
      <alignment horizontal="center" vertical="center" shrinkToFit="1"/>
    </xf>
    <xf numFmtId="185" fontId="21" fillId="2" borderId="37" xfId="5" applyNumberFormat="1" applyFont="1" applyFill="1" applyBorder="1" applyAlignment="1">
      <alignment horizontal="center" vertical="center" shrinkToFit="1"/>
    </xf>
    <xf numFmtId="185" fontId="21" fillId="2" borderId="40" xfId="5" applyNumberFormat="1" applyFont="1" applyFill="1" applyBorder="1" applyAlignment="1">
      <alignment horizontal="center" vertical="center" shrinkToFit="1"/>
    </xf>
    <xf numFmtId="0" fontId="21" fillId="2" borderId="73" xfId="5" applyFont="1" applyFill="1" applyBorder="1" applyAlignment="1">
      <alignment horizontal="left" vertical="center"/>
    </xf>
    <xf numFmtId="0" fontId="21" fillId="2" borderId="0" xfId="5" applyFont="1" applyFill="1" applyAlignment="1">
      <alignment horizontal="center" wrapText="1"/>
    </xf>
    <xf numFmtId="180" fontId="21" fillId="2" borderId="0" xfId="5" applyNumberFormat="1" applyFont="1" applyFill="1" applyAlignment="1">
      <alignment horizontal="distributed" vertical="center"/>
    </xf>
    <xf numFmtId="180" fontId="27" fillId="2" borderId="0" xfId="5" applyNumberFormat="1" applyFont="1" applyFill="1" applyAlignment="1">
      <alignment horizontal="distributed"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13" fillId="0" borderId="68" xfId="0" applyFont="1" applyBorder="1" applyAlignment="1">
      <alignment horizontal="center" vertical="center"/>
    </xf>
    <xf numFmtId="3" fontId="12" fillId="0" borderId="0" xfId="0" applyNumberFormat="1" applyFont="1" applyAlignment="1">
      <alignment horizontal="center" vertical="center"/>
    </xf>
    <xf numFmtId="3" fontId="12" fillId="0" borderId="68" xfId="0" applyNumberFormat="1" applyFont="1" applyBorder="1" applyAlignment="1">
      <alignment horizontal="center" vertical="center"/>
    </xf>
    <xf numFmtId="0" fontId="15" fillId="4" borderId="4" xfId="0" applyFont="1" applyFill="1" applyBorder="1" applyAlignment="1">
      <alignment horizontal="center" vertical="center"/>
    </xf>
    <xf numFmtId="0" fontId="15" fillId="4" borderId="0" xfId="0" applyFont="1" applyFill="1" applyAlignment="1">
      <alignment horizontal="center" vertical="center"/>
    </xf>
    <xf numFmtId="0" fontId="1" fillId="0" borderId="0" xfId="0" applyFont="1" applyAlignment="1">
      <alignment horizontal="center" vertical="center"/>
    </xf>
    <xf numFmtId="0" fontId="1" fillId="0" borderId="68" xfId="0" applyFont="1" applyBorder="1" applyAlignment="1">
      <alignment horizontal="center" vertical="center"/>
    </xf>
    <xf numFmtId="0" fontId="17" fillId="0" borderId="0" xfId="0" applyFont="1" applyAlignment="1">
      <alignment horizontal="right"/>
    </xf>
    <xf numFmtId="0" fontId="17" fillId="0" borderId="68" xfId="0" applyFont="1" applyBorder="1" applyAlignment="1">
      <alignment horizontal="right"/>
    </xf>
    <xf numFmtId="0" fontId="1" fillId="0" borderId="0" xfId="0" applyFont="1" applyAlignment="1">
      <alignment horizontal="right" vertical="center"/>
    </xf>
    <xf numFmtId="0" fontId="1" fillId="0" borderId="0" xfId="0" applyFont="1" applyAlignment="1">
      <alignment horizontal="left" vertical="center"/>
    </xf>
    <xf numFmtId="0" fontId="20" fillId="4" borderId="2" xfId="0" applyFont="1" applyFill="1" applyBorder="1" applyAlignment="1">
      <alignment horizontal="center" vertical="center"/>
    </xf>
    <xf numFmtId="0" fontId="17" fillId="0" borderId="1" xfId="0" applyFont="1" applyBorder="1" applyAlignment="1">
      <alignment horizontal="center" vertical="center"/>
    </xf>
    <xf numFmtId="0" fontId="16" fillId="0" borderId="69" xfId="0" applyFont="1" applyBorder="1" applyAlignment="1">
      <alignment horizontal="center" vertical="center"/>
    </xf>
    <xf numFmtId="20" fontId="1" fillId="0" borderId="1" xfId="0" applyNumberFormat="1" applyFont="1" applyBorder="1" applyAlignment="1">
      <alignment horizontal="left" vertical="center"/>
    </xf>
    <xf numFmtId="20" fontId="1" fillId="0" borderId="69" xfId="0" applyNumberFormat="1" applyFont="1" applyBorder="1" applyAlignment="1">
      <alignment horizontal="left" vertical="center"/>
    </xf>
    <xf numFmtId="0" fontId="17" fillId="0" borderId="4" xfId="0" applyFont="1" applyBorder="1" applyAlignment="1">
      <alignment horizontal="right" vertical="center"/>
    </xf>
    <xf numFmtId="0" fontId="17" fillId="0" borderId="0" xfId="0" applyFont="1" applyAlignment="1">
      <alignment horizontal="right" vertical="center"/>
    </xf>
    <xf numFmtId="0" fontId="1" fillId="0" borderId="4" xfId="0" applyFont="1" applyBorder="1" applyAlignment="1">
      <alignment horizontal="center" vertical="center"/>
    </xf>
    <xf numFmtId="0" fontId="19" fillId="0" borderId="4" xfId="0" applyFont="1" applyBorder="1" applyAlignment="1">
      <alignment horizontal="right"/>
    </xf>
    <xf numFmtId="0" fontId="19" fillId="0" borderId="0" xfId="0" applyFont="1" applyAlignment="1">
      <alignment horizontal="right"/>
    </xf>
    <xf numFmtId="0" fontId="1" fillId="0" borderId="68" xfId="0" applyFont="1" applyBorder="1" applyAlignment="1">
      <alignment horizontal="left" vertical="center"/>
    </xf>
    <xf numFmtId="0" fontId="1" fillId="0" borderId="68"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40"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56"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0" xfId="0" applyFont="1" applyBorder="1" applyAlignment="1">
      <alignment horizontal="center" vertical="center"/>
    </xf>
    <xf numFmtId="0" fontId="19" fillId="0" borderId="0" xfId="0" applyFont="1" applyAlignment="1">
      <alignment horizontal="center" vertical="center"/>
    </xf>
    <xf numFmtId="177" fontId="2" fillId="0" borderId="33" xfId="1" applyNumberFormat="1" applyFont="1" applyBorder="1" applyAlignment="1">
      <alignment horizontal="center" vertical="center"/>
    </xf>
    <xf numFmtId="177" fontId="2" fillId="0" borderId="35" xfId="1" applyNumberFormat="1" applyFont="1" applyBorder="1" applyAlignment="1">
      <alignment horizontal="center" vertical="center"/>
    </xf>
    <xf numFmtId="177" fontId="2" fillId="0" borderId="34" xfId="1" applyNumberFormat="1" applyFont="1" applyBorder="1" applyAlignment="1">
      <alignment horizontal="center" vertical="center"/>
    </xf>
    <xf numFmtId="0" fontId="31" fillId="2" borderId="22" xfId="5" applyNumberFormat="1" applyFont="1" applyFill="1" applyBorder="1" applyAlignment="1">
      <alignment horizontal="left" vertical="center" wrapText="1"/>
    </xf>
    <xf numFmtId="0" fontId="31" fillId="2" borderId="21" xfId="5" applyNumberFormat="1" applyFont="1" applyFill="1" applyBorder="1" applyAlignment="1">
      <alignment horizontal="left" vertical="center" wrapText="1"/>
    </xf>
    <xf numFmtId="0" fontId="30" fillId="0" borderId="23" xfId="5" applyFont="1" applyBorder="1" applyAlignment="1">
      <alignment horizontal="left" vertical="center" wrapText="1"/>
    </xf>
    <xf numFmtId="0" fontId="30" fillId="0" borderId="17" xfId="5" applyFont="1" applyBorder="1" applyAlignment="1">
      <alignment horizontal="left" vertical="center" wrapText="1"/>
    </xf>
    <xf numFmtId="0" fontId="30" fillId="2" borderId="23" xfId="5" applyNumberFormat="1" applyFont="1" applyFill="1" applyBorder="1" applyAlignment="1">
      <alignment horizontal="right" vertical="center" wrapText="1"/>
    </xf>
    <xf numFmtId="0" fontId="30" fillId="2" borderId="17" xfId="5" applyNumberFormat="1" applyFont="1" applyFill="1" applyBorder="1" applyAlignment="1">
      <alignment horizontal="right" vertical="center" wrapText="1"/>
    </xf>
    <xf numFmtId="0" fontId="30" fillId="0" borderId="15" xfId="5" applyFont="1" applyBorder="1" applyAlignment="1">
      <alignment horizontal="left" vertical="center" wrapText="1"/>
    </xf>
    <xf numFmtId="0" fontId="30" fillId="2" borderId="15" xfId="5" applyNumberFormat="1" applyFont="1" applyFill="1" applyBorder="1" applyAlignment="1">
      <alignment horizontal="right" vertical="center" wrapText="1"/>
    </xf>
    <xf numFmtId="0" fontId="30" fillId="2" borderId="14" xfId="5" applyNumberFormat="1" applyFont="1" applyFill="1" applyBorder="1" applyAlignment="1">
      <alignment horizontal="right" vertical="center" wrapText="1"/>
    </xf>
    <xf numFmtId="0" fontId="30" fillId="2" borderId="50" xfId="5" applyNumberFormat="1" applyFont="1" applyFill="1" applyBorder="1" applyAlignment="1">
      <alignment horizontal="right" vertical="center" wrapText="1"/>
    </xf>
    <xf numFmtId="0" fontId="30" fillId="2" borderId="31" xfId="5" applyNumberFormat="1" applyFont="1" applyFill="1" applyBorder="1" applyAlignment="1">
      <alignment horizontal="right" vertical="center" wrapText="1"/>
    </xf>
    <xf numFmtId="0" fontId="30" fillId="2" borderId="13" xfId="5" applyNumberFormat="1" applyFont="1" applyFill="1" applyBorder="1" applyAlignment="1">
      <alignment horizontal="right" vertical="center" wrapText="1"/>
    </xf>
    <xf numFmtId="0" fontId="30" fillId="2" borderId="26" xfId="5" applyNumberFormat="1" applyFont="1" applyFill="1" applyBorder="1" applyAlignment="1">
      <alignment horizontal="right" vertical="center" wrapText="1"/>
    </xf>
    <xf numFmtId="0" fontId="30" fillId="2" borderId="32" xfId="5" applyNumberFormat="1" applyFont="1" applyFill="1" applyBorder="1" applyAlignment="1">
      <alignment horizontal="right" vertical="center" wrapText="1"/>
    </xf>
    <xf numFmtId="0" fontId="5" fillId="0" borderId="0" xfId="5" applyFont="1" applyAlignment="1">
      <alignment horizontal="center"/>
    </xf>
    <xf numFmtId="0" fontId="30" fillId="0" borderId="13" xfId="5" applyFont="1" applyBorder="1" applyAlignment="1">
      <alignment horizontal="center" vertical="center" wrapText="1"/>
    </xf>
    <xf numFmtId="0" fontId="30" fillId="0" borderId="14" xfId="5" applyFont="1" applyBorder="1" applyAlignment="1">
      <alignment horizontal="center" vertical="center" wrapText="1"/>
    </xf>
    <xf numFmtId="0" fontId="30" fillId="2" borderId="22" xfId="5" applyNumberFormat="1" applyFont="1" applyFill="1" applyBorder="1" applyAlignment="1">
      <alignment horizontal="left" vertical="center" wrapText="1"/>
    </xf>
    <xf numFmtId="0" fontId="30" fillId="2" borderId="21" xfId="5" applyNumberFormat="1" applyFont="1" applyFill="1" applyBorder="1" applyAlignment="1">
      <alignment horizontal="left" vertical="center" wrapText="1"/>
    </xf>
    <xf numFmtId="0" fontId="30" fillId="2" borderId="16" xfId="5" applyFont="1" applyFill="1" applyBorder="1" applyAlignment="1">
      <alignment horizontal="center" vertical="center" wrapText="1"/>
    </xf>
    <xf numFmtId="0" fontId="30" fillId="2" borderId="12" xfId="5" applyFont="1" applyFill="1" applyBorder="1" applyAlignment="1">
      <alignment horizontal="center" vertical="center" wrapText="1"/>
    </xf>
  </cellXfs>
  <cellStyles count="6">
    <cellStyle name="桁区切り 2" xfId="2" xr:uid="{00000000-0005-0000-0000-000000000000}"/>
    <cellStyle name="標準" xfId="0" builtinId="0"/>
    <cellStyle name="標準 2" xfId="1" xr:uid="{00000000-0005-0000-0000-000002000000}"/>
    <cellStyle name="標準 2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39997558519241921"/>
  </sheetPr>
  <dimension ref="A1:I32"/>
  <sheetViews>
    <sheetView tabSelected="1" view="pageBreakPreview" zoomScaleNormal="100" zoomScaleSheetLayoutView="100" workbookViewId="0">
      <selection activeCell="D18" sqref="D18"/>
    </sheetView>
  </sheetViews>
  <sheetFormatPr defaultColWidth="9" defaultRowHeight="14.4" x14ac:dyDescent="0.2"/>
  <cols>
    <col min="1" max="7" width="9" style="2"/>
    <col min="8" max="8" width="11.109375" style="2" customWidth="1"/>
    <col min="9" max="9" width="9.88671875" style="2" customWidth="1"/>
    <col min="10" max="16384" width="9" style="2"/>
  </cols>
  <sheetData>
    <row r="1" spans="1:9" ht="18.75" customHeight="1" x14ac:dyDescent="0.2">
      <c r="A1" s="1" t="s">
        <v>81</v>
      </c>
    </row>
    <row r="2" spans="1:9" ht="18.75" customHeight="1" x14ac:dyDescent="0.2">
      <c r="A2" s="1"/>
      <c r="G2" s="208"/>
      <c r="H2" s="208"/>
      <c r="I2" s="208"/>
    </row>
    <row r="3" spans="1:9" ht="18.75" customHeight="1" x14ac:dyDescent="0.2">
      <c r="G3" s="208" t="s">
        <v>82</v>
      </c>
      <c r="H3" s="208"/>
      <c r="I3" s="208"/>
    </row>
    <row r="4" spans="1:9" ht="18.75" customHeight="1" x14ac:dyDescent="0.2"/>
    <row r="5" spans="1:9" ht="18.75" customHeight="1" x14ac:dyDescent="0.2"/>
    <row r="6" spans="1:9" ht="18.75" customHeight="1" x14ac:dyDescent="0.2">
      <c r="A6" s="1" t="s">
        <v>83</v>
      </c>
    </row>
    <row r="7" spans="1:9" ht="18.75" customHeight="1" x14ac:dyDescent="0.2">
      <c r="A7" s="1"/>
    </row>
    <row r="8" spans="1:9" ht="18.75" customHeight="1" x14ac:dyDescent="0.2">
      <c r="A8" s="1"/>
    </row>
    <row r="9" spans="1:9" ht="18.75" customHeight="1" x14ac:dyDescent="0.2">
      <c r="A9" s="1"/>
      <c r="E9" s="2" t="s">
        <v>84</v>
      </c>
      <c r="F9" s="2" t="s">
        <v>0</v>
      </c>
      <c r="G9" s="204"/>
      <c r="H9" s="204"/>
      <c r="I9" s="204"/>
    </row>
    <row r="10" spans="1:9" ht="10.5" customHeight="1" x14ac:dyDescent="0.2">
      <c r="A10" s="1" t="s">
        <v>1</v>
      </c>
    </row>
    <row r="11" spans="1:9" ht="18.75" customHeight="1" x14ac:dyDescent="0.2">
      <c r="F11" s="1" t="s">
        <v>2</v>
      </c>
      <c r="G11" s="204"/>
      <c r="H11" s="204"/>
      <c r="I11" s="204"/>
    </row>
    <row r="12" spans="1:9" ht="18.75" customHeight="1" x14ac:dyDescent="0.2">
      <c r="A12" s="1" t="s">
        <v>3</v>
      </c>
      <c r="G12" s="204"/>
      <c r="H12" s="204"/>
      <c r="I12" s="204"/>
    </row>
    <row r="13" spans="1:9" ht="18.75" customHeight="1" x14ac:dyDescent="0.2">
      <c r="A13" s="1"/>
    </row>
    <row r="14" spans="1:9" ht="18.75" customHeight="1" x14ac:dyDescent="0.2">
      <c r="A14" s="1"/>
    </row>
    <row r="15" spans="1:9" ht="18.75" customHeight="1" x14ac:dyDescent="0.2">
      <c r="A15" s="1"/>
    </row>
    <row r="16" spans="1:9" ht="18.75" customHeight="1" x14ac:dyDescent="0.2">
      <c r="A16" s="205" t="s">
        <v>85</v>
      </c>
      <c r="B16" s="205"/>
      <c r="C16" s="205"/>
      <c r="D16" s="205"/>
      <c r="E16" s="205"/>
      <c r="F16" s="205"/>
      <c r="G16" s="205"/>
      <c r="H16" s="205"/>
      <c r="I16" s="205"/>
    </row>
    <row r="17" spans="1:9" ht="18.75" customHeight="1" x14ac:dyDescent="0.2">
      <c r="A17" s="205"/>
      <c r="B17" s="205"/>
      <c r="C17" s="205"/>
      <c r="D17" s="205"/>
      <c r="E17" s="205"/>
      <c r="F17" s="205"/>
      <c r="G17" s="205"/>
      <c r="H17" s="205"/>
      <c r="I17" s="205"/>
    </row>
    <row r="18" spans="1:9" ht="18.75" customHeight="1" x14ac:dyDescent="0.2">
      <c r="A18" s="1"/>
    </row>
    <row r="19" spans="1:9" ht="14.25" customHeight="1" x14ac:dyDescent="0.2">
      <c r="A19" s="206"/>
      <c r="B19" s="206"/>
      <c r="C19" s="206"/>
      <c r="D19" s="206"/>
      <c r="E19" s="206"/>
      <c r="F19" s="206"/>
      <c r="G19" s="206"/>
      <c r="H19" s="206"/>
      <c r="I19" s="206"/>
    </row>
    <row r="20" spans="1:9" ht="18.75" customHeight="1" x14ac:dyDescent="0.2">
      <c r="A20" s="207" t="s">
        <v>86</v>
      </c>
      <c r="B20" s="207"/>
      <c r="C20" s="207"/>
      <c r="D20" s="207"/>
      <c r="E20" s="207"/>
      <c r="F20" s="207"/>
      <c r="G20" s="207"/>
      <c r="H20" s="207"/>
      <c r="I20" s="207"/>
    </row>
    <row r="21" spans="1:9" ht="79.5" customHeight="1" x14ac:dyDescent="0.2">
      <c r="A21" s="207"/>
      <c r="B21" s="207"/>
      <c r="C21" s="207"/>
      <c r="D21" s="207"/>
      <c r="E21" s="207"/>
      <c r="F21" s="207"/>
      <c r="G21" s="207"/>
      <c r="H21" s="207"/>
      <c r="I21" s="207"/>
    </row>
    <row r="22" spans="1:9" ht="18.75" customHeight="1" x14ac:dyDescent="0.2">
      <c r="A22" s="3"/>
      <c r="B22" s="3"/>
      <c r="C22" s="3"/>
      <c r="D22" s="3"/>
      <c r="E22" s="3"/>
      <c r="F22" s="3"/>
      <c r="G22" s="3"/>
      <c r="H22" s="3"/>
      <c r="I22" s="3"/>
    </row>
    <row r="23" spans="1:9" ht="18.75" customHeight="1" x14ac:dyDescent="0.2">
      <c r="A23" s="3"/>
      <c r="B23" s="3"/>
      <c r="C23" s="3"/>
      <c r="D23" s="3"/>
      <c r="E23" s="3"/>
      <c r="F23" s="3"/>
      <c r="G23" s="3"/>
      <c r="H23" s="3"/>
      <c r="I23" s="3"/>
    </row>
    <row r="24" spans="1:9" ht="18.75" customHeight="1" x14ac:dyDescent="0.2">
      <c r="B24" s="1" t="s">
        <v>87</v>
      </c>
    </row>
    <row r="25" spans="1:9" ht="10.5" customHeight="1" x14ac:dyDescent="0.2">
      <c r="B25" s="1"/>
    </row>
    <row r="26" spans="1:9" ht="18.75" customHeight="1" x14ac:dyDescent="0.2">
      <c r="B26" s="5">
        <f>IF(C26="","",1)</f>
        <v>1</v>
      </c>
      <c r="C26" s="204" t="s">
        <v>122</v>
      </c>
      <c r="D26" s="204"/>
      <c r="E26" s="204"/>
      <c r="F26" s="204"/>
      <c r="G26" s="204"/>
      <c r="H26" s="204"/>
    </row>
    <row r="27" spans="1:9" ht="18.75" customHeight="1" x14ac:dyDescent="0.2">
      <c r="B27" s="5">
        <f>IF(C27="","",2)</f>
        <v>2</v>
      </c>
      <c r="C27" s="204" t="s">
        <v>123</v>
      </c>
      <c r="D27" s="204"/>
      <c r="E27" s="204"/>
      <c r="F27" s="204"/>
      <c r="G27" s="204"/>
      <c r="H27" s="204"/>
    </row>
    <row r="28" spans="1:9" ht="18.75" customHeight="1" x14ac:dyDescent="0.2">
      <c r="B28" s="5">
        <f>IF(C28="","",3)</f>
        <v>3</v>
      </c>
      <c r="C28" s="204" t="s">
        <v>88</v>
      </c>
      <c r="D28" s="204"/>
      <c r="E28" s="204"/>
      <c r="F28" s="204"/>
      <c r="G28" s="204"/>
      <c r="H28" s="204"/>
    </row>
    <row r="29" spans="1:9" ht="18.75" customHeight="1" x14ac:dyDescent="0.2">
      <c r="B29" s="138"/>
      <c r="C29" s="204"/>
      <c r="D29" s="204"/>
      <c r="E29" s="204"/>
      <c r="F29" s="204"/>
      <c r="G29" s="204"/>
      <c r="H29" s="204"/>
    </row>
    <row r="30" spans="1:9" ht="18.75" customHeight="1" x14ac:dyDescent="0.2">
      <c r="B30" s="138"/>
      <c r="C30" s="204"/>
      <c r="D30" s="204"/>
      <c r="E30" s="204"/>
      <c r="F30" s="204"/>
      <c r="G30" s="204"/>
      <c r="H30" s="204"/>
    </row>
    <row r="31" spans="1:9" ht="18.75" customHeight="1" x14ac:dyDescent="0.2">
      <c r="B31" s="1"/>
    </row>
    <row r="32" spans="1:9" ht="18.75" customHeight="1" x14ac:dyDescent="0.2">
      <c r="A32" s="1"/>
    </row>
  </sheetData>
  <mergeCells count="14">
    <mergeCell ref="A16:I16"/>
    <mergeCell ref="G2:I2"/>
    <mergeCell ref="G3:I3"/>
    <mergeCell ref="G9:I9"/>
    <mergeCell ref="G11:I11"/>
    <mergeCell ref="G12:I12"/>
    <mergeCell ref="C29:H29"/>
    <mergeCell ref="C30:H30"/>
    <mergeCell ref="A17:I17"/>
    <mergeCell ref="A19:I19"/>
    <mergeCell ref="A20:I21"/>
    <mergeCell ref="C26:H26"/>
    <mergeCell ref="C27:H27"/>
    <mergeCell ref="C28:H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39"/>
  <sheetViews>
    <sheetView view="pageBreakPreview" zoomScaleNormal="115" zoomScaleSheetLayoutView="100" workbookViewId="0">
      <selection sqref="A1:I2"/>
    </sheetView>
  </sheetViews>
  <sheetFormatPr defaultColWidth="8.88671875" defaultRowHeight="13.2" x14ac:dyDescent="0.2"/>
  <cols>
    <col min="1" max="16384" width="8.88671875" style="51"/>
  </cols>
  <sheetData>
    <row r="1" spans="1:9" x14ac:dyDescent="0.2">
      <c r="A1" s="492" t="s">
        <v>147</v>
      </c>
      <c r="B1" s="492"/>
      <c r="C1" s="492"/>
      <c r="D1" s="492"/>
      <c r="E1" s="492"/>
      <c r="F1" s="492"/>
      <c r="G1" s="492"/>
      <c r="H1" s="492"/>
      <c r="I1" s="492"/>
    </row>
    <row r="2" spans="1:9" x14ac:dyDescent="0.2">
      <c r="A2" s="493"/>
      <c r="B2" s="493"/>
      <c r="C2" s="493"/>
      <c r="D2" s="493"/>
      <c r="E2" s="493"/>
      <c r="F2" s="493"/>
      <c r="G2" s="493"/>
      <c r="H2" s="493"/>
      <c r="I2" s="493"/>
    </row>
    <row r="3" spans="1:9" ht="18" customHeight="1" x14ac:dyDescent="0.2">
      <c r="A3" s="494"/>
      <c r="B3" s="494"/>
      <c r="C3" s="494"/>
      <c r="D3" s="488" t="s">
        <v>146</v>
      </c>
      <c r="E3" s="145"/>
      <c r="F3" s="496" t="s">
        <v>145</v>
      </c>
      <c r="G3" s="496"/>
      <c r="H3" s="496"/>
      <c r="I3" s="496"/>
    </row>
    <row r="4" spans="1:9" ht="18" customHeight="1" x14ac:dyDescent="0.2">
      <c r="A4" s="495"/>
      <c r="B4" s="495"/>
      <c r="C4" s="495"/>
      <c r="D4" s="489"/>
      <c r="E4" s="40"/>
      <c r="F4" s="497"/>
      <c r="G4" s="497"/>
      <c r="H4" s="497"/>
      <c r="I4" s="497"/>
    </row>
    <row r="5" spans="1:9" ht="18" customHeight="1" x14ac:dyDescent="0.2">
      <c r="B5" s="39"/>
      <c r="C5" s="490"/>
      <c r="D5" s="490"/>
      <c r="E5" s="490"/>
      <c r="F5" s="490"/>
      <c r="G5" s="488" t="s">
        <v>144</v>
      </c>
    </row>
    <row r="6" spans="1:9" ht="18" customHeight="1" x14ac:dyDescent="0.2">
      <c r="B6" s="39"/>
      <c r="C6" s="491"/>
      <c r="D6" s="491"/>
      <c r="E6" s="491"/>
      <c r="F6" s="491"/>
      <c r="G6" s="489"/>
    </row>
    <row r="7" spans="1:9" ht="18" customHeight="1" x14ac:dyDescent="0.2">
      <c r="C7" s="135" t="s">
        <v>143</v>
      </c>
      <c r="D7" s="146"/>
      <c r="E7" s="146"/>
      <c r="F7" s="146"/>
      <c r="I7" s="38" t="s">
        <v>148</v>
      </c>
    </row>
    <row r="8" spans="1:9" x14ac:dyDescent="0.2">
      <c r="A8" s="51" t="s">
        <v>0</v>
      </c>
    </row>
    <row r="9" spans="1:9" x14ac:dyDescent="0.2">
      <c r="G9" s="498" t="s">
        <v>141</v>
      </c>
      <c r="H9" s="498"/>
      <c r="I9" s="498"/>
    </row>
    <row r="10" spans="1:9" x14ac:dyDescent="0.2">
      <c r="A10" s="37" t="s">
        <v>140</v>
      </c>
    </row>
    <row r="12" spans="1:9" x14ac:dyDescent="0.2">
      <c r="A12" s="37" t="s">
        <v>139</v>
      </c>
      <c r="D12" s="134" t="s">
        <v>138</v>
      </c>
    </row>
    <row r="13" spans="1:9" x14ac:dyDescent="0.2">
      <c r="A13" s="37"/>
    </row>
    <row r="14" spans="1:9" ht="18" customHeight="1" x14ac:dyDescent="0.2">
      <c r="A14" s="492" t="s">
        <v>147</v>
      </c>
      <c r="B14" s="492"/>
      <c r="C14" s="492"/>
      <c r="D14" s="492"/>
      <c r="E14" s="492"/>
      <c r="F14" s="492"/>
      <c r="G14" s="492"/>
      <c r="H14" s="492"/>
      <c r="I14" s="492"/>
    </row>
    <row r="15" spans="1:9" ht="18" customHeight="1" x14ac:dyDescent="0.2">
      <c r="A15" s="493"/>
      <c r="B15" s="493"/>
      <c r="C15" s="493"/>
      <c r="D15" s="493"/>
      <c r="E15" s="493"/>
      <c r="F15" s="493"/>
      <c r="G15" s="493"/>
      <c r="H15" s="493"/>
      <c r="I15" s="493"/>
    </row>
    <row r="16" spans="1:9" ht="18" customHeight="1" x14ac:dyDescent="0.2">
      <c r="A16" s="494"/>
      <c r="B16" s="494"/>
      <c r="C16" s="494"/>
      <c r="D16" s="488" t="s">
        <v>146</v>
      </c>
      <c r="E16" s="145"/>
      <c r="F16" s="496" t="s">
        <v>145</v>
      </c>
      <c r="G16" s="496"/>
      <c r="H16" s="496"/>
      <c r="I16" s="496"/>
    </row>
    <row r="17" spans="1:9" ht="18" customHeight="1" x14ac:dyDescent="0.2">
      <c r="A17" s="495"/>
      <c r="B17" s="495"/>
      <c r="C17" s="495"/>
      <c r="D17" s="489"/>
      <c r="E17" s="40"/>
      <c r="F17" s="497"/>
      <c r="G17" s="497"/>
      <c r="H17" s="497"/>
      <c r="I17" s="497"/>
    </row>
    <row r="18" spans="1:9" ht="18" customHeight="1" x14ac:dyDescent="0.2">
      <c r="B18" s="39"/>
      <c r="C18" s="490"/>
      <c r="D18" s="490"/>
      <c r="E18" s="490"/>
      <c r="F18" s="490"/>
      <c r="G18" s="488" t="s">
        <v>144</v>
      </c>
    </row>
    <row r="19" spans="1:9" ht="18" customHeight="1" x14ac:dyDescent="0.2">
      <c r="B19" s="39"/>
      <c r="C19" s="491"/>
      <c r="D19" s="491"/>
      <c r="E19" s="491"/>
      <c r="F19" s="491"/>
      <c r="G19" s="489"/>
    </row>
    <row r="20" spans="1:9" ht="18" customHeight="1" x14ac:dyDescent="0.2">
      <c r="C20" s="135" t="s">
        <v>143</v>
      </c>
      <c r="D20" s="146"/>
      <c r="E20" s="146"/>
      <c r="F20" s="146"/>
      <c r="I20" s="38" t="s">
        <v>142</v>
      </c>
    </row>
    <row r="21" spans="1:9" x14ac:dyDescent="0.2">
      <c r="A21" s="51" t="s">
        <v>0</v>
      </c>
    </row>
    <row r="22" spans="1:9" x14ac:dyDescent="0.2">
      <c r="G22" s="498" t="s">
        <v>141</v>
      </c>
      <c r="H22" s="498"/>
      <c r="I22" s="498"/>
    </row>
    <row r="23" spans="1:9" x14ac:dyDescent="0.2">
      <c r="A23" s="37" t="s">
        <v>140</v>
      </c>
    </row>
    <row r="25" spans="1:9" x14ac:dyDescent="0.2">
      <c r="A25" s="37" t="s">
        <v>139</v>
      </c>
      <c r="D25" s="134" t="s">
        <v>138</v>
      </c>
    </row>
    <row r="26" spans="1:9" x14ac:dyDescent="0.2">
      <c r="A26" s="37"/>
    </row>
    <row r="27" spans="1:9" x14ac:dyDescent="0.2">
      <c r="A27" s="486" t="s">
        <v>147</v>
      </c>
      <c r="B27" s="486"/>
      <c r="C27" s="486"/>
      <c r="D27" s="486"/>
      <c r="E27" s="486"/>
      <c r="F27" s="486"/>
      <c r="G27" s="486"/>
      <c r="H27" s="486"/>
      <c r="I27" s="486"/>
    </row>
    <row r="28" spans="1:9" x14ac:dyDescent="0.2">
      <c r="A28" s="487"/>
      <c r="B28" s="487"/>
      <c r="C28" s="487"/>
      <c r="D28" s="487"/>
      <c r="E28" s="487"/>
      <c r="F28" s="487"/>
      <c r="G28" s="487"/>
      <c r="H28" s="487"/>
      <c r="I28" s="487"/>
    </row>
    <row r="29" spans="1:9" ht="18" customHeight="1" x14ac:dyDescent="0.2">
      <c r="A29" s="494"/>
      <c r="B29" s="494"/>
      <c r="C29" s="494"/>
      <c r="D29" s="488" t="s">
        <v>146</v>
      </c>
      <c r="E29" s="145"/>
      <c r="F29" s="496" t="s">
        <v>145</v>
      </c>
      <c r="G29" s="496"/>
      <c r="H29" s="496"/>
      <c r="I29" s="496"/>
    </row>
    <row r="30" spans="1:9" ht="18" customHeight="1" x14ac:dyDescent="0.2">
      <c r="A30" s="495"/>
      <c r="B30" s="495"/>
      <c r="C30" s="495"/>
      <c r="D30" s="489"/>
      <c r="E30" s="40"/>
      <c r="F30" s="497"/>
      <c r="G30" s="497"/>
      <c r="H30" s="497"/>
      <c r="I30" s="497"/>
    </row>
    <row r="31" spans="1:9" ht="18" customHeight="1" x14ac:dyDescent="0.2">
      <c r="B31" s="39"/>
      <c r="C31" s="490"/>
      <c r="D31" s="490"/>
      <c r="E31" s="490"/>
      <c r="F31" s="490"/>
      <c r="G31" s="488" t="s">
        <v>144</v>
      </c>
    </row>
    <row r="32" spans="1:9" ht="18" customHeight="1" x14ac:dyDescent="0.2">
      <c r="B32" s="39"/>
      <c r="C32" s="491"/>
      <c r="D32" s="491"/>
      <c r="E32" s="491"/>
      <c r="F32" s="491"/>
      <c r="G32" s="489"/>
    </row>
    <row r="33" spans="1:9" ht="18" customHeight="1" x14ac:dyDescent="0.2">
      <c r="C33" s="135" t="s">
        <v>143</v>
      </c>
      <c r="D33" s="146"/>
      <c r="E33" s="146"/>
      <c r="F33" s="146"/>
      <c r="I33" s="38" t="s">
        <v>142</v>
      </c>
    </row>
    <row r="34" spans="1:9" x14ac:dyDescent="0.2">
      <c r="A34" s="51" t="s">
        <v>0</v>
      </c>
    </row>
    <row r="35" spans="1:9" x14ac:dyDescent="0.2">
      <c r="G35" s="498" t="s">
        <v>141</v>
      </c>
      <c r="H35" s="498"/>
      <c r="I35" s="498"/>
    </row>
    <row r="36" spans="1:9" x14ac:dyDescent="0.2">
      <c r="A36" s="37" t="s">
        <v>140</v>
      </c>
    </row>
    <row r="38" spans="1:9" x14ac:dyDescent="0.2">
      <c r="A38" s="37" t="s">
        <v>139</v>
      </c>
      <c r="D38" s="134" t="s">
        <v>138</v>
      </c>
    </row>
    <row r="39" spans="1:9" x14ac:dyDescent="0.2">
      <c r="A39" s="36"/>
      <c r="B39" s="52"/>
      <c r="C39" s="52"/>
      <c r="D39" s="52"/>
      <c r="E39" s="52"/>
      <c r="F39" s="52"/>
      <c r="G39" s="52"/>
      <c r="H39" s="52"/>
      <c r="I39" s="52"/>
    </row>
  </sheetData>
  <mergeCells count="21">
    <mergeCell ref="G35:I35"/>
    <mergeCell ref="A29:C30"/>
    <mergeCell ref="D29:D30"/>
    <mergeCell ref="F29:I30"/>
    <mergeCell ref="C31:F32"/>
    <mergeCell ref="G31:G32"/>
    <mergeCell ref="A27:I28"/>
    <mergeCell ref="G5:G6"/>
    <mergeCell ref="C5:F6"/>
    <mergeCell ref="A14:I15"/>
    <mergeCell ref="A1:I2"/>
    <mergeCell ref="D3:D4"/>
    <mergeCell ref="A3:C4"/>
    <mergeCell ref="F3:I4"/>
    <mergeCell ref="G9:I9"/>
    <mergeCell ref="G22:I22"/>
    <mergeCell ref="A16:C17"/>
    <mergeCell ref="D16:D17"/>
    <mergeCell ref="F16:I17"/>
    <mergeCell ref="C18:F19"/>
    <mergeCell ref="G18:G19"/>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38"/>
  <sheetViews>
    <sheetView view="pageBreakPreview" zoomScaleNormal="40" zoomScaleSheetLayoutView="100" workbookViewId="0"/>
  </sheetViews>
  <sheetFormatPr defaultColWidth="8.88671875" defaultRowHeight="13.2" x14ac:dyDescent="0.2"/>
  <cols>
    <col min="1" max="16384" width="8.88671875" style="51"/>
  </cols>
  <sheetData>
    <row r="1" spans="1:9" ht="19.2" x14ac:dyDescent="0.2">
      <c r="H1" s="151" t="s">
        <v>165</v>
      </c>
    </row>
    <row r="2" spans="1:9" x14ac:dyDescent="0.2">
      <c r="A2" s="500" t="s">
        <v>147</v>
      </c>
      <c r="B2" s="500"/>
      <c r="C2" s="500"/>
      <c r="D2" s="500"/>
      <c r="E2" s="500"/>
      <c r="F2" s="500"/>
      <c r="G2" s="500"/>
      <c r="H2" s="500"/>
      <c r="I2" s="500"/>
    </row>
    <row r="3" spans="1:9" x14ac:dyDescent="0.2">
      <c r="A3" s="500"/>
      <c r="B3" s="500"/>
      <c r="C3" s="500"/>
      <c r="D3" s="500"/>
      <c r="E3" s="500"/>
      <c r="F3" s="500"/>
      <c r="G3" s="500"/>
      <c r="H3" s="500"/>
      <c r="I3" s="500"/>
    </row>
    <row r="4" spans="1:9" x14ac:dyDescent="0.2">
      <c r="A4" s="500"/>
      <c r="B4" s="500"/>
      <c r="C4" s="500"/>
      <c r="D4" s="500"/>
      <c r="E4" s="500"/>
      <c r="F4" s="500"/>
      <c r="G4" s="500"/>
      <c r="H4" s="500"/>
      <c r="I4" s="500"/>
    </row>
    <row r="5" spans="1:9" ht="18" customHeight="1" x14ac:dyDescent="0.2">
      <c r="A5" s="507"/>
      <c r="B5" s="507"/>
      <c r="C5" s="507"/>
      <c r="D5" s="508" t="s">
        <v>164</v>
      </c>
      <c r="E5" s="508"/>
      <c r="G5" s="505" t="s">
        <v>145</v>
      </c>
      <c r="H5" s="505"/>
      <c r="I5" s="505"/>
    </row>
    <row r="6" spans="1:9" ht="18" customHeight="1" x14ac:dyDescent="0.2">
      <c r="A6" s="494"/>
      <c r="B6" s="494"/>
      <c r="C6" s="494"/>
      <c r="D6" s="509"/>
      <c r="E6" s="509"/>
      <c r="F6" s="43"/>
      <c r="G6" s="506"/>
      <c r="H6" s="506"/>
      <c r="I6" s="506"/>
    </row>
    <row r="7" spans="1:9" ht="26.4" customHeight="1" x14ac:dyDescent="0.2">
      <c r="A7" s="495"/>
      <c r="B7" s="495"/>
      <c r="C7" s="495"/>
      <c r="D7" s="509"/>
      <c r="E7" s="509"/>
    </row>
    <row r="10" spans="1:9" x14ac:dyDescent="0.2">
      <c r="F10" s="499" t="s">
        <v>163</v>
      </c>
      <c r="G10" s="499"/>
      <c r="H10" s="499"/>
      <c r="I10" s="499"/>
    </row>
    <row r="11" spans="1:9" x14ac:dyDescent="0.2">
      <c r="F11" s="499"/>
      <c r="G11" s="499"/>
      <c r="H11" s="499"/>
      <c r="I11" s="499"/>
    </row>
    <row r="12" spans="1:9" x14ac:dyDescent="0.2">
      <c r="B12" s="51" t="s">
        <v>162</v>
      </c>
      <c r="F12" s="499" t="s">
        <v>140</v>
      </c>
      <c r="G12" s="499"/>
      <c r="H12" s="499"/>
      <c r="I12" s="499"/>
    </row>
    <row r="13" spans="1:9" x14ac:dyDescent="0.2">
      <c r="F13" s="510"/>
      <c r="G13" s="510"/>
      <c r="H13" s="510"/>
      <c r="I13" s="510"/>
    </row>
    <row r="14" spans="1:9" x14ac:dyDescent="0.2">
      <c r="F14" s="499" t="s">
        <v>161</v>
      </c>
      <c r="G14" s="498" t="s">
        <v>138</v>
      </c>
      <c r="H14" s="498"/>
      <c r="I14" s="498"/>
    </row>
    <row r="15" spans="1:9" x14ac:dyDescent="0.2">
      <c r="F15" s="510"/>
      <c r="G15" s="511"/>
      <c r="H15" s="511"/>
      <c r="I15" s="511"/>
    </row>
    <row r="16" spans="1:9" ht="13.8" thickBot="1" x14ac:dyDescent="0.25">
      <c r="A16" s="134"/>
      <c r="B16" s="134"/>
      <c r="C16" s="134"/>
      <c r="D16" s="134"/>
      <c r="E16" s="134"/>
      <c r="F16" s="134"/>
      <c r="G16" s="134"/>
      <c r="H16" s="134"/>
      <c r="I16" s="134"/>
    </row>
    <row r="17" spans="1:9" ht="18" customHeight="1" x14ac:dyDescent="0.2">
      <c r="A17" s="512" t="s">
        <v>160</v>
      </c>
      <c r="B17" s="513"/>
      <c r="C17" s="513"/>
      <c r="D17" s="514"/>
      <c r="E17" s="518"/>
      <c r="F17" s="519"/>
      <c r="G17" s="519"/>
      <c r="H17" s="519"/>
      <c r="I17" s="520"/>
    </row>
    <row r="18" spans="1:9" ht="18" customHeight="1" thickBot="1" x14ac:dyDescent="0.25">
      <c r="A18" s="515"/>
      <c r="B18" s="516"/>
      <c r="C18" s="516"/>
      <c r="D18" s="517"/>
      <c r="E18" s="375"/>
      <c r="F18" s="376"/>
      <c r="G18" s="376"/>
      <c r="H18" s="376"/>
      <c r="I18" s="377"/>
    </row>
    <row r="19" spans="1:9" ht="18" customHeight="1" x14ac:dyDescent="0.2">
      <c r="A19" s="42"/>
      <c r="B19" s="42"/>
      <c r="C19" s="42"/>
      <c r="D19" s="42"/>
      <c r="E19" s="134"/>
      <c r="F19" s="134"/>
      <c r="G19" s="134"/>
      <c r="H19" s="134"/>
      <c r="I19" s="134"/>
    </row>
    <row r="20" spans="1:9" x14ac:dyDescent="0.2">
      <c r="A20" s="501" t="s">
        <v>159</v>
      </c>
      <c r="B20" s="503"/>
      <c r="C20" s="503"/>
      <c r="D20" s="503"/>
      <c r="E20" s="503"/>
      <c r="F20" s="503"/>
      <c r="G20" s="503"/>
      <c r="H20" s="503"/>
      <c r="I20" s="503"/>
    </row>
    <row r="21" spans="1:9" x14ac:dyDescent="0.2">
      <c r="A21" s="502"/>
      <c r="B21" s="504"/>
      <c r="C21" s="504"/>
      <c r="D21" s="504"/>
      <c r="E21" s="504"/>
      <c r="F21" s="504"/>
      <c r="G21" s="504"/>
      <c r="H21" s="504"/>
      <c r="I21" s="504"/>
    </row>
    <row r="22" spans="1:9" ht="16.2" x14ac:dyDescent="0.2">
      <c r="A22" s="41"/>
      <c r="B22" s="133"/>
      <c r="C22" s="133"/>
      <c r="D22" s="133"/>
      <c r="E22" s="133"/>
      <c r="F22" s="133"/>
      <c r="G22" s="133"/>
      <c r="H22" s="133"/>
      <c r="I22" s="133"/>
    </row>
    <row r="23" spans="1:9" x14ac:dyDescent="0.2">
      <c r="A23" s="134" t="s">
        <v>158</v>
      </c>
    </row>
    <row r="24" spans="1:9" x14ac:dyDescent="0.2">
      <c r="A24" s="372" t="s">
        <v>157</v>
      </c>
      <c r="B24" s="372"/>
      <c r="C24" s="372"/>
      <c r="D24" s="143" t="s">
        <v>156</v>
      </c>
      <c r="E24" s="143" t="s">
        <v>155</v>
      </c>
      <c r="F24" s="372" t="s">
        <v>154</v>
      </c>
      <c r="G24" s="372"/>
      <c r="H24" s="372" t="s">
        <v>153</v>
      </c>
      <c r="I24" s="372"/>
    </row>
    <row r="25" spans="1:9" x14ac:dyDescent="0.2">
      <c r="A25" s="372"/>
      <c r="B25" s="372"/>
      <c r="C25" s="372"/>
      <c r="D25" s="53"/>
      <c r="E25" s="53"/>
      <c r="F25" s="372"/>
      <c r="G25" s="372"/>
      <c r="H25" s="372"/>
      <c r="I25" s="372"/>
    </row>
    <row r="26" spans="1:9" x14ac:dyDescent="0.2">
      <c r="A26" s="372"/>
      <c r="B26" s="372"/>
      <c r="C26" s="372"/>
      <c r="D26" s="53"/>
      <c r="E26" s="53"/>
      <c r="F26" s="372"/>
      <c r="G26" s="372"/>
      <c r="H26" s="372"/>
      <c r="I26" s="372"/>
    </row>
    <row r="27" spans="1:9" x14ac:dyDescent="0.2">
      <c r="A27" s="372"/>
      <c r="B27" s="372"/>
      <c r="C27" s="372"/>
      <c r="D27" s="53"/>
      <c r="E27" s="53"/>
      <c r="F27" s="372"/>
      <c r="G27" s="372"/>
      <c r="H27" s="372"/>
      <c r="I27" s="372"/>
    </row>
    <row r="28" spans="1:9" x14ac:dyDescent="0.2">
      <c r="A28" s="372"/>
      <c r="B28" s="372"/>
      <c r="C28" s="372"/>
      <c r="D28" s="53"/>
      <c r="E28" s="53"/>
      <c r="F28" s="372"/>
      <c r="G28" s="372"/>
      <c r="H28" s="372"/>
      <c r="I28" s="372"/>
    </row>
    <row r="29" spans="1:9" x14ac:dyDescent="0.2">
      <c r="A29" s="372"/>
      <c r="B29" s="372"/>
      <c r="C29" s="372"/>
      <c r="D29" s="53"/>
      <c r="E29" s="53"/>
      <c r="F29" s="372"/>
      <c r="G29" s="372"/>
      <c r="H29" s="372"/>
      <c r="I29" s="372"/>
    </row>
    <row r="30" spans="1:9" x14ac:dyDescent="0.2">
      <c r="A30" s="372"/>
      <c r="B30" s="372"/>
      <c r="C30" s="372"/>
      <c r="D30" s="53"/>
      <c r="E30" s="53"/>
      <c r="F30" s="372"/>
      <c r="G30" s="372"/>
      <c r="H30" s="372"/>
      <c r="I30" s="372"/>
    </row>
    <row r="31" spans="1:9" x14ac:dyDescent="0.2">
      <c r="A31" s="372"/>
      <c r="B31" s="372"/>
      <c r="C31" s="372"/>
      <c r="D31" s="53"/>
      <c r="E31" s="53"/>
      <c r="F31" s="372"/>
      <c r="G31" s="372"/>
      <c r="H31" s="372"/>
      <c r="I31" s="372"/>
    </row>
    <row r="32" spans="1:9" x14ac:dyDescent="0.2">
      <c r="A32" s="372"/>
      <c r="B32" s="372"/>
      <c r="C32" s="372"/>
      <c r="D32" s="53"/>
      <c r="E32" s="53"/>
      <c r="F32" s="372"/>
      <c r="G32" s="372"/>
      <c r="H32" s="372"/>
      <c r="I32" s="372"/>
    </row>
    <row r="33" spans="1:9" x14ac:dyDescent="0.2">
      <c r="F33" s="143" t="s">
        <v>152</v>
      </c>
      <c r="G33" s="372"/>
      <c r="H33" s="372"/>
      <c r="I33" s="372"/>
    </row>
    <row r="34" spans="1:9" x14ac:dyDescent="0.2">
      <c r="F34" s="143" t="s">
        <v>151</v>
      </c>
      <c r="G34" s="372"/>
      <c r="H34" s="372"/>
      <c r="I34" s="372"/>
    </row>
    <row r="35" spans="1:9" x14ac:dyDescent="0.2">
      <c r="F35" s="143" t="s">
        <v>150</v>
      </c>
      <c r="G35" s="372"/>
      <c r="H35" s="372"/>
      <c r="I35" s="372"/>
    </row>
    <row r="37" spans="1:9" x14ac:dyDescent="0.2">
      <c r="A37" s="372" t="s">
        <v>149</v>
      </c>
      <c r="B37" s="372"/>
      <c r="C37" s="372"/>
      <c r="D37" s="372"/>
      <c r="E37" s="372"/>
      <c r="F37" s="372"/>
      <c r="G37" s="372"/>
      <c r="H37" s="372"/>
      <c r="I37" s="372"/>
    </row>
    <row r="38" spans="1:9" x14ac:dyDescent="0.2">
      <c r="A38" s="372"/>
      <c r="B38" s="372"/>
      <c r="C38" s="372"/>
      <c r="D38" s="372"/>
      <c r="E38" s="372"/>
      <c r="F38" s="372"/>
      <c r="G38" s="372"/>
      <c r="H38" s="372"/>
      <c r="I38" s="372"/>
    </row>
  </sheetData>
  <mergeCells count="46">
    <mergeCell ref="B37:I38"/>
    <mergeCell ref="A37:A38"/>
    <mergeCell ref="F31:G31"/>
    <mergeCell ref="F32:G32"/>
    <mergeCell ref="A32:C32"/>
    <mergeCell ref="H31:I31"/>
    <mergeCell ref="H32:I32"/>
    <mergeCell ref="G33:I33"/>
    <mergeCell ref="G34:I34"/>
    <mergeCell ref="G35:I35"/>
    <mergeCell ref="A31:C31"/>
    <mergeCell ref="F26:G26"/>
    <mergeCell ref="F24:G24"/>
    <mergeCell ref="A25:C25"/>
    <mergeCell ref="A26:C26"/>
    <mergeCell ref="G12:I13"/>
    <mergeCell ref="G14:I15"/>
    <mergeCell ref="A17:D18"/>
    <mergeCell ref="E17:I18"/>
    <mergeCell ref="H24:I24"/>
    <mergeCell ref="A24:C24"/>
    <mergeCell ref="F12:F13"/>
    <mergeCell ref="F14:F15"/>
    <mergeCell ref="A2:I4"/>
    <mergeCell ref="A20:A21"/>
    <mergeCell ref="B20:I21"/>
    <mergeCell ref="G5:I6"/>
    <mergeCell ref="A5:C7"/>
    <mergeCell ref="D5:E7"/>
    <mergeCell ref="F10:F11"/>
    <mergeCell ref="A27:C27"/>
    <mergeCell ref="A28:C28"/>
    <mergeCell ref="A29:C29"/>
    <mergeCell ref="A30:C30"/>
    <mergeCell ref="G10:I11"/>
    <mergeCell ref="F27:G27"/>
    <mergeCell ref="F28:G28"/>
    <mergeCell ref="F29:G29"/>
    <mergeCell ref="F30:G30"/>
    <mergeCell ref="H25:I25"/>
    <mergeCell ref="H26:I26"/>
    <mergeCell ref="H27:I27"/>
    <mergeCell ref="H28:I28"/>
    <mergeCell ref="H29:I29"/>
    <mergeCell ref="H30:I30"/>
    <mergeCell ref="F25:G25"/>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21"/>
  <sheetViews>
    <sheetView view="pageBreakPreview" zoomScaleNormal="100" zoomScaleSheetLayoutView="100" workbookViewId="0">
      <selection sqref="A1:E3"/>
    </sheetView>
  </sheetViews>
  <sheetFormatPr defaultColWidth="8.88671875" defaultRowHeight="13.2" x14ac:dyDescent="0.2"/>
  <cols>
    <col min="1" max="1" width="8.88671875" style="51"/>
    <col min="2" max="2" width="29.77734375" style="51" customWidth="1"/>
    <col min="3" max="3" width="19.5546875" style="51" customWidth="1"/>
    <col min="4" max="4" width="18.77734375" style="51" customWidth="1"/>
    <col min="5" max="5" width="10.21875" style="51" bestFit="1" customWidth="1"/>
    <col min="6" max="16384" width="8.88671875" style="51"/>
  </cols>
  <sheetData>
    <row r="1" spans="1:10" ht="13.2" customHeight="1" x14ac:dyDescent="0.2">
      <c r="A1" s="378" t="s">
        <v>230</v>
      </c>
      <c r="B1" s="378"/>
      <c r="C1" s="378"/>
      <c r="D1" s="378"/>
      <c r="E1" s="378"/>
      <c r="F1" s="44"/>
      <c r="G1" s="44"/>
      <c r="H1" s="44"/>
      <c r="I1" s="44"/>
      <c r="J1" s="44"/>
    </row>
    <row r="2" spans="1:10" ht="13.2" customHeight="1" x14ac:dyDescent="0.2">
      <c r="A2" s="378"/>
      <c r="B2" s="378"/>
      <c r="C2" s="378"/>
      <c r="D2" s="378"/>
      <c r="E2" s="378"/>
      <c r="F2" s="44"/>
      <c r="G2" s="44"/>
      <c r="H2" s="44"/>
      <c r="I2" s="44"/>
      <c r="J2" s="44"/>
    </row>
    <row r="3" spans="1:10" ht="13.2" customHeight="1" x14ac:dyDescent="0.2">
      <c r="A3" s="378"/>
      <c r="B3" s="378"/>
      <c r="C3" s="378"/>
      <c r="D3" s="378"/>
      <c r="E3" s="378"/>
      <c r="F3" s="44"/>
      <c r="G3" s="44"/>
      <c r="H3" s="44"/>
      <c r="I3" s="44"/>
      <c r="J3" s="44"/>
    </row>
    <row r="4" spans="1:10" ht="14.4" customHeight="1" x14ac:dyDescent="0.2">
      <c r="C4" s="45"/>
      <c r="E4" s="46" t="s">
        <v>234</v>
      </c>
    </row>
    <row r="5" spans="1:10" ht="14.4" customHeight="1" x14ac:dyDescent="0.2">
      <c r="A5" s="521" t="s">
        <v>236</v>
      </c>
      <c r="B5" s="521"/>
      <c r="C5" s="45"/>
      <c r="D5" s="45"/>
    </row>
    <row r="6" spans="1:10" ht="14.4" x14ac:dyDescent="0.2">
      <c r="A6" s="521"/>
      <c r="B6" s="521"/>
      <c r="C6" s="45"/>
      <c r="D6" s="45"/>
    </row>
    <row r="7" spans="1:10" ht="14.4" x14ac:dyDescent="0.2">
      <c r="A7" s="45"/>
      <c r="C7" s="45" t="s">
        <v>228</v>
      </c>
      <c r="D7" s="45"/>
    </row>
    <row r="8" spans="1:10" ht="14.4" x14ac:dyDescent="0.2">
      <c r="A8" s="45"/>
      <c r="C8" s="52" t="s">
        <v>235</v>
      </c>
      <c r="D8" s="52"/>
      <c r="E8" s="52"/>
    </row>
    <row r="9" spans="1:10" ht="15" thickBot="1" x14ac:dyDescent="0.25">
      <c r="A9" s="45"/>
      <c r="B9" s="45"/>
      <c r="C9" s="45"/>
    </row>
    <row r="10" spans="1:10" ht="55.05" customHeight="1" x14ac:dyDescent="0.2">
      <c r="A10" s="47" t="s">
        <v>232</v>
      </c>
      <c r="B10" s="48" t="s">
        <v>140</v>
      </c>
      <c r="C10" s="48" t="s">
        <v>231</v>
      </c>
      <c r="D10" s="48" t="s">
        <v>227</v>
      </c>
      <c r="E10" s="49" t="s">
        <v>229</v>
      </c>
    </row>
    <row r="11" spans="1:10" ht="55.05" customHeight="1" x14ac:dyDescent="0.2">
      <c r="A11" s="144">
        <v>1</v>
      </c>
      <c r="B11" s="53"/>
      <c r="C11" s="53"/>
      <c r="D11" s="53"/>
      <c r="E11" s="54"/>
    </row>
    <row r="12" spans="1:10" ht="55.05" customHeight="1" x14ac:dyDescent="0.2">
      <c r="A12" s="144">
        <v>2</v>
      </c>
      <c r="B12" s="53"/>
      <c r="C12" s="53"/>
      <c r="D12" s="53"/>
      <c r="E12" s="54"/>
    </row>
    <row r="13" spans="1:10" ht="55.05" customHeight="1" x14ac:dyDescent="0.2">
      <c r="A13" s="144">
        <v>3</v>
      </c>
      <c r="B13" s="53"/>
      <c r="C13" s="53"/>
      <c r="D13" s="53"/>
      <c r="E13" s="54"/>
    </row>
    <row r="14" spans="1:10" ht="55.05" customHeight="1" x14ac:dyDescent="0.2">
      <c r="A14" s="144">
        <v>4</v>
      </c>
      <c r="B14" s="53"/>
      <c r="C14" s="53"/>
      <c r="D14" s="53"/>
      <c r="E14" s="54"/>
    </row>
    <row r="15" spans="1:10" ht="55.05" customHeight="1" x14ac:dyDescent="0.2">
      <c r="A15" s="144">
        <v>5</v>
      </c>
      <c r="B15" s="53"/>
      <c r="C15" s="53"/>
      <c r="D15" s="53"/>
      <c r="E15" s="54"/>
    </row>
    <row r="16" spans="1:10" ht="55.05" customHeight="1" x14ac:dyDescent="0.2">
      <c r="A16" s="144">
        <v>6</v>
      </c>
      <c r="B16" s="53"/>
      <c r="C16" s="53"/>
      <c r="D16" s="53"/>
      <c r="E16" s="54"/>
    </row>
    <row r="17" spans="1:5" ht="55.05" customHeight="1" x14ac:dyDescent="0.2">
      <c r="A17" s="144">
        <v>7</v>
      </c>
      <c r="B17" s="53"/>
      <c r="C17" s="53"/>
      <c r="D17" s="53"/>
      <c r="E17" s="54"/>
    </row>
    <row r="18" spans="1:5" ht="55.05" customHeight="1" x14ac:dyDescent="0.2">
      <c r="A18" s="144">
        <v>8</v>
      </c>
      <c r="B18" s="53"/>
      <c r="C18" s="53"/>
      <c r="D18" s="53"/>
      <c r="E18" s="54"/>
    </row>
    <row r="19" spans="1:5" ht="55.05" customHeight="1" x14ac:dyDescent="0.2">
      <c r="A19" s="144">
        <v>9</v>
      </c>
      <c r="B19" s="53"/>
      <c r="C19" s="53"/>
      <c r="D19" s="53"/>
      <c r="E19" s="54"/>
    </row>
    <row r="20" spans="1:5" ht="55.05" customHeight="1" thickBot="1" x14ac:dyDescent="0.25">
      <c r="A20" s="55">
        <v>10</v>
      </c>
      <c r="B20" s="56"/>
      <c r="C20" s="56"/>
      <c r="D20" s="56"/>
      <c r="E20" s="57"/>
    </row>
    <row r="21" spans="1:5" ht="55.05" customHeight="1" thickTop="1" thickBot="1" x14ac:dyDescent="0.25">
      <c r="A21" s="50" t="s">
        <v>233</v>
      </c>
      <c r="B21" s="58"/>
      <c r="C21" s="58"/>
      <c r="D21" s="58"/>
      <c r="E21" s="59"/>
    </row>
  </sheetData>
  <mergeCells count="2">
    <mergeCell ref="A1:E3"/>
    <mergeCell ref="A5:B6"/>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rgb="FF92D050"/>
  </sheetPr>
  <dimension ref="A1:I31"/>
  <sheetViews>
    <sheetView view="pageBreakPreview" zoomScaleNormal="100" zoomScaleSheetLayoutView="100" workbookViewId="0"/>
  </sheetViews>
  <sheetFormatPr defaultColWidth="9" defaultRowHeight="14.4" x14ac:dyDescent="0.2"/>
  <cols>
    <col min="1" max="7" width="9" style="2"/>
    <col min="8" max="8" width="11.109375" style="2" customWidth="1"/>
    <col min="9" max="9" width="9.88671875" style="2" customWidth="1"/>
    <col min="10" max="16384" width="9" style="2"/>
  </cols>
  <sheetData>
    <row r="1" spans="1:9" ht="18.75" customHeight="1" x14ac:dyDescent="0.2">
      <c r="A1" s="1" t="s">
        <v>89</v>
      </c>
    </row>
    <row r="2" spans="1:9" ht="18.75" customHeight="1" x14ac:dyDescent="0.2">
      <c r="A2" s="1"/>
      <c r="G2" s="208"/>
      <c r="H2" s="208"/>
      <c r="I2" s="208"/>
    </row>
    <row r="3" spans="1:9" ht="18.75" customHeight="1" x14ac:dyDescent="0.2">
      <c r="G3" s="208" t="s">
        <v>90</v>
      </c>
      <c r="H3" s="208"/>
      <c r="I3" s="208"/>
    </row>
    <row r="4" spans="1:9" ht="18.75" customHeight="1" x14ac:dyDescent="0.2"/>
    <row r="5" spans="1:9" ht="18.75" customHeight="1" x14ac:dyDescent="0.2"/>
    <row r="6" spans="1:9" ht="18.75" customHeight="1" x14ac:dyDescent="0.2">
      <c r="A6" s="1" t="s">
        <v>91</v>
      </c>
    </row>
    <row r="7" spans="1:9" ht="18.75" customHeight="1" x14ac:dyDescent="0.2">
      <c r="A7" s="1"/>
    </row>
    <row r="8" spans="1:9" ht="18.75" customHeight="1" x14ac:dyDescent="0.2">
      <c r="A8" s="1"/>
    </row>
    <row r="9" spans="1:9" ht="18.75" customHeight="1" x14ac:dyDescent="0.2">
      <c r="A9" s="1"/>
      <c r="E9" s="2" t="s">
        <v>92</v>
      </c>
      <c r="F9" s="2" t="s">
        <v>0</v>
      </c>
      <c r="G9" s="204"/>
      <c r="H9" s="204"/>
      <c r="I9" s="204"/>
    </row>
    <row r="10" spans="1:9" ht="10.5" customHeight="1" x14ac:dyDescent="0.2">
      <c r="A10" s="1" t="s">
        <v>1</v>
      </c>
    </row>
    <row r="11" spans="1:9" ht="18.75" customHeight="1" x14ac:dyDescent="0.2">
      <c r="F11" s="1" t="s">
        <v>2</v>
      </c>
      <c r="G11" s="204"/>
      <c r="H11" s="204"/>
      <c r="I11" s="204"/>
    </row>
    <row r="12" spans="1:9" ht="18.75" customHeight="1" x14ac:dyDescent="0.2">
      <c r="A12" s="1" t="s">
        <v>3</v>
      </c>
      <c r="G12" s="204"/>
      <c r="H12" s="204"/>
      <c r="I12" s="204"/>
    </row>
    <row r="13" spans="1:9" ht="18.75" customHeight="1" x14ac:dyDescent="0.2">
      <c r="A13" s="1"/>
    </row>
    <row r="14" spans="1:9" ht="18.75" customHeight="1" x14ac:dyDescent="0.2">
      <c r="A14" s="1"/>
    </row>
    <row r="15" spans="1:9" ht="18.75" customHeight="1" x14ac:dyDescent="0.2">
      <c r="A15" s="1"/>
    </row>
    <row r="16" spans="1:9" ht="18.75" customHeight="1" x14ac:dyDescent="0.2">
      <c r="A16" s="205" t="s">
        <v>93</v>
      </c>
      <c r="B16" s="205"/>
      <c r="C16" s="205"/>
      <c r="D16" s="205"/>
      <c r="E16" s="205"/>
      <c r="F16" s="205"/>
      <c r="G16" s="205"/>
      <c r="H16" s="205"/>
      <c r="I16" s="205"/>
    </row>
    <row r="17" spans="1:9" ht="18.75" customHeight="1" x14ac:dyDescent="0.2">
      <c r="A17" s="205"/>
      <c r="B17" s="205"/>
      <c r="C17" s="205"/>
      <c r="D17" s="205"/>
      <c r="E17" s="205"/>
      <c r="F17" s="205"/>
      <c r="G17" s="205"/>
      <c r="H17" s="205"/>
      <c r="I17" s="205"/>
    </row>
    <row r="18" spans="1:9" ht="18.75" customHeight="1" x14ac:dyDescent="0.2">
      <c r="A18" s="1"/>
    </row>
    <row r="19" spans="1:9" ht="14.25" customHeight="1" x14ac:dyDescent="0.2">
      <c r="A19" s="206"/>
      <c r="B19" s="206"/>
      <c r="C19" s="206"/>
      <c r="D19" s="206"/>
      <c r="E19" s="206"/>
      <c r="F19" s="206"/>
      <c r="G19" s="206"/>
      <c r="H19" s="206"/>
      <c r="I19" s="206"/>
    </row>
    <row r="20" spans="1:9" ht="18.75" customHeight="1" x14ac:dyDescent="0.2">
      <c r="A20" s="207" t="s">
        <v>94</v>
      </c>
      <c r="B20" s="207"/>
      <c r="C20" s="207"/>
      <c r="D20" s="207"/>
      <c r="E20" s="207"/>
      <c r="F20" s="207"/>
      <c r="G20" s="207"/>
      <c r="H20" s="207"/>
      <c r="I20" s="207"/>
    </row>
    <row r="21" spans="1:9" ht="79.5" customHeight="1" x14ac:dyDescent="0.2">
      <c r="A21" s="207"/>
      <c r="B21" s="207"/>
      <c r="C21" s="207"/>
      <c r="D21" s="207"/>
      <c r="E21" s="207"/>
      <c r="F21" s="207"/>
      <c r="G21" s="207"/>
      <c r="H21" s="207"/>
      <c r="I21" s="207"/>
    </row>
    <row r="22" spans="1:9" ht="18.75" customHeight="1" x14ac:dyDescent="0.2">
      <c r="A22" s="3"/>
      <c r="B22" s="3"/>
      <c r="C22" s="3"/>
      <c r="D22" s="3"/>
      <c r="E22" s="3" t="s">
        <v>95</v>
      </c>
      <c r="F22" s="3"/>
      <c r="G22" s="3"/>
      <c r="H22" s="3"/>
      <c r="I22" s="3"/>
    </row>
    <row r="23" spans="1:9" ht="18.75" customHeight="1" x14ac:dyDescent="0.2">
      <c r="A23" s="3"/>
      <c r="B23" s="3"/>
      <c r="C23" s="3"/>
      <c r="D23" s="3"/>
      <c r="E23" s="3"/>
      <c r="F23" s="3"/>
      <c r="G23" s="3"/>
      <c r="H23" s="3"/>
      <c r="I23" s="3"/>
    </row>
    <row r="24" spans="1:9" ht="18.75" customHeight="1" x14ac:dyDescent="0.2">
      <c r="B24" s="1" t="s">
        <v>96</v>
      </c>
    </row>
    <row r="25" spans="1:9" ht="18.75" customHeight="1" x14ac:dyDescent="0.2">
      <c r="B25" s="4"/>
      <c r="C25" s="4"/>
      <c r="D25" s="4"/>
      <c r="E25" s="4"/>
      <c r="F25" s="4"/>
      <c r="G25" s="4"/>
      <c r="H25" s="4"/>
    </row>
    <row r="26" spans="1:9" ht="18.75" customHeight="1" x14ac:dyDescent="0.2">
      <c r="B26" s="4"/>
      <c r="C26" s="4"/>
      <c r="D26" s="4"/>
      <c r="E26" s="4"/>
      <c r="F26" s="4"/>
      <c r="G26" s="4"/>
      <c r="H26" s="4"/>
    </row>
    <row r="27" spans="1:9" ht="18.75" customHeight="1" x14ac:dyDescent="0.2">
      <c r="B27" s="4"/>
      <c r="C27" s="4"/>
      <c r="D27" s="4"/>
      <c r="E27" s="4"/>
      <c r="F27" s="4"/>
      <c r="G27" s="4"/>
      <c r="H27" s="4"/>
    </row>
    <row r="28" spans="1:9" ht="18.75" customHeight="1" x14ac:dyDescent="0.2">
      <c r="B28" s="1" t="s">
        <v>87</v>
      </c>
    </row>
    <row r="29" spans="1:9" ht="18.75" customHeight="1" x14ac:dyDescent="0.2">
      <c r="B29" s="4">
        <v>1</v>
      </c>
      <c r="C29" s="207" t="s">
        <v>97</v>
      </c>
      <c r="D29" s="207"/>
      <c r="E29" s="207"/>
      <c r="F29" s="207"/>
      <c r="G29" s="207"/>
      <c r="H29" s="207"/>
      <c r="I29" s="207"/>
    </row>
    <row r="30" spans="1:9" ht="18.75" customHeight="1" x14ac:dyDescent="0.2">
      <c r="B30" s="4">
        <v>2</v>
      </c>
      <c r="C30" s="207" t="s">
        <v>98</v>
      </c>
      <c r="D30" s="207"/>
      <c r="E30" s="207"/>
      <c r="F30" s="207"/>
      <c r="G30" s="207"/>
      <c r="H30" s="207"/>
      <c r="I30" s="207"/>
    </row>
    <row r="31" spans="1:9" ht="18.75" customHeight="1" x14ac:dyDescent="0.2">
      <c r="A31" s="1"/>
      <c r="B31" s="4"/>
      <c r="C31" s="4"/>
      <c r="D31" s="4"/>
      <c r="E31" s="4"/>
      <c r="F31" s="4"/>
      <c r="G31" s="4"/>
      <c r="H31" s="4"/>
    </row>
  </sheetData>
  <mergeCells count="11">
    <mergeCell ref="A16:I16"/>
    <mergeCell ref="G2:I2"/>
    <mergeCell ref="G3:I3"/>
    <mergeCell ref="G9:I9"/>
    <mergeCell ref="G11:I11"/>
    <mergeCell ref="G12:I12"/>
    <mergeCell ref="A17:I17"/>
    <mergeCell ref="A19:I19"/>
    <mergeCell ref="A20:I21"/>
    <mergeCell ref="C29:I29"/>
    <mergeCell ref="C30:I3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00B0F0"/>
  </sheetPr>
  <dimension ref="A1:I32"/>
  <sheetViews>
    <sheetView view="pageBreakPreview" zoomScaleNormal="100" zoomScaleSheetLayoutView="100" workbookViewId="0">
      <selection activeCell="C29" sqref="C29:H29"/>
    </sheetView>
  </sheetViews>
  <sheetFormatPr defaultColWidth="9" defaultRowHeight="14.4" x14ac:dyDescent="0.2"/>
  <cols>
    <col min="1" max="7" width="9" style="2"/>
    <col min="8" max="8" width="11.109375" style="2" customWidth="1"/>
    <col min="9" max="9" width="9.88671875" style="2" customWidth="1"/>
    <col min="10" max="10" width="9" style="2"/>
    <col min="11" max="11" width="23.6640625" style="2" customWidth="1"/>
    <col min="12" max="16384" width="9" style="2"/>
  </cols>
  <sheetData>
    <row r="1" spans="1:9" ht="18.75" customHeight="1" x14ac:dyDescent="0.2">
      <c r="A1" s="1" t="s">
        <v>135</v>
      </c>
    </row>
    <row r="2" spans="1:9" ht="18.75" customHeight="1" x14ac:dyDescent="0.2">
      <c r="A2" s="1"/>
      <c r="G2" s="208"/>
      <c r="H2" s="208"/>
      <c r="I2" s="208"/>
    </row>
    <row r="3" spans="1:9" ht="18.75" customHeight="1" x14ac:dyDescent="0.2">
      <c r="G3" s="208" t="s">
        <v>99</v>
      </c>
      <c r="H3" s="208"/>
      <c r="I3" s="208"/>
    </row>
    <row r="4" spans="1:9" ht="18.75" customHeight="1" x14ac:dyDescent="0.2"/>
    <row r="5" spans="1:9" ht="18.75" customHeight="1" x14ac:dyDescent="0.2"/>
    <row r="6" spans="1:9" ht="18.75" customHeight="1" x14ac:dyDescent="0.2">
      <c r="A6" s="1" t="s">
        <v>100</v>
      </c>
    </row>
    <row r="7" spans="1:9" ht="18.75" customHeight="1" x14ac:dyDescent="0.2">
      <c r="A7" s="1"/>
    </row>
    <row r="8" spans="1:9" ht="18.75" customHeight="1" x14ac:dyDescent="0.2">
      <c r="A8" s="1"/>
    </row>
    <row r="9" spans="1:9" ht="18.75" customHeight="1" x14ac:dyDescent="0.2">
      <c r="A9" s="1"/>
      <c r="E9" s="2" t="s">
        <v>101</v>
      </c>
      <c r="F9" s="2" t="s">
        <v>0</v>
      </c>
      <c r="G9" s="204"/>
      <c r="H9" s="204"/>
      <c r="I9" s="204"/>
    </row>
    <row r="10" spans="1:9" ht="10.5" customHeight="1" x14ac:dyDescent="0.2">
      <c r="A10" s="1" t="s">
        <v>1</v>
      </c>
    </row>
    <row r="11" spans="1:9" ht="18.75" customHeight="1" x14ac:dyDescent="0.2">
      <c r="F11" s="1" t="s">
        <v>2</v>
      </c>
      <c r="G11" s="204"/>
      <c r="H11" s="204"/>
      <c r="I11" s="204"/>
    </row>
    <row r="12" spans="1:9" ht="18.75" customHeight="1" x14ac:dyDescent="0.2">
      <c r="A12" s="1" t="s">
        <v>3</v>
      </c>
      <c r="G12" s="204"/>
      <c r="H12" s="204"/>
      <c r="I12" s="204"/>
    </row>
    <row r="13" spans="1:9" ht="18.75" customHeight="1" x14ac:dyDescent="0.2">
      <c r="A13" s="1"/>
    </row>
    <row r="14" spans="1:9" ht="18.75" customHeight="1" x14ac:dyDescent="0.2">
      <c r="A14" s="1"/>
    </row>
    <row r="15" spans="1:9" ht="18.75" customHeight="1" x14ac:dyDescent="0.2">
      <c r="A15" s="1"/>
    </row>
    <row r="16" spans="1:9" ht="18.75" customHeight="1" x14ac:dyDescent="0.2">
      <c r="A16" s="205" t="s">
        <v>102</v>
      </c>
      <c r="B16" s="205"/>
      <c r="C16" s="205"/>
      <c r="D16" s="205"/>
      <c r="E16" s="205"/>
      <c r="F16" s="205"/>
      <c r="G16" s="205"/>
      <c r="H16" s="205"/>
      <c r="I16" s="205"/>
    </row>
    <row r="17" spans="1:9" ht="18.75" customHeight="1" x14ac:dyDescent="0.2">
      <c r="A17" s="205"/>
      <c r="B17" s="205"/>
      <c r="C17" s="205"/>
      <c r="D17" s="205"/>
      <c r="E17" s="205"/>
      <c r="F17" s="205"/>
      <c r="G17" s="205"/>
      <c r="H17" s="205"/>
      <c r="I17" s="205"/>
    </row>
    <row r="18" spans="1:9" ht="18.75" customHeight="1" x14ac:dyDescent="0.2">
      <c r="A18" s="1"/>
    </row>
    <row r="19" spans="1:9" ht="14.25" customHeight="1" x14ac:dyDescent="0.2">
      <c r="A19" s="206"/>
      <c r="B19" s="206"/>
      <c r="C19" s="206"/>
      <c r="D19" s="206"/>
      <c r="E19" s="206"/>
      <c r="F19" s="206"/>
      <c r="G19" s="206"/>
      <c r="H19" s="206"/>
      <c r="I19" s="206"/>
    </row>
    <row r="20" spans="1:9" ht="18.75" customHeight="1" x14ac:dyDescent="0.2">
      <c r="A20" s="207" t="s">
        <v>136</v>
      </c>
      <c r="B20" s="207"/>
      <c r="C20" s="207"/>
      <c r="D20" s="207"/>
      <c r="E20" s="207"/>
      <c r="F20" s="207"/>
      <c r="G20" s="207"/>
      <c r="H20" s="207"/>
      <c r="I20" s="207"/>
    </row>
    <row r="21" spans="1:9" ht="79.5" customHeight="1" x14ac:dyDescent="0.2">
      <c r="A21" s="207"/>
      <c r="B21" s="207"/>
      <c r="C21" s="207"/>
      <c r="D21" s="207"/>
      <c r="E21" s="207"/>
      <c r="F21" s="207"/>
      <c r="G21" s="207"/>
      <c r="H21" s="207"/>
      <c r="I21" s="207"/>
    </row>
    <row r="22" spans="1:9" ht="18.75" customHeight="1" x14ac:dyDescent="0.2">
      <c r="A22" s="3"/>
      <c r="B22" s="3"/>
      <c r="C22" s="3"/>
      <c r="D22" s="3"/>
      <c r="E22" s="3" t="s">
        <v>95</v>
      </c>
      <c r="F22" s="3"/>
      <c r="G22" s="3"/>
      <c r="H22" s="3"/>
      <c r="I22" s="3"/>
    </row>
    <row r="23" spans="1:9" ht="18.75" customHeight="1" x14ac:dyDescent="0.2">
      <c r="A23" s="3"/>
      <c r="B23" s="3"/>
      <c r="C23" s="3"/>
      <c r="D23" s="3"/>
      <c r="E23" s="3"/>
      <c r="F23" s="3"/>
      <c r="G23" s="3"/>
      <c r="H23" s="3"/>
      <c r="I23" s="3"/>
    </row>
    <row r="24" spans="1:9" ht="18.75" customHeight="1" x14ac:dyDescent="0.2">
      <c r="B24" s="1" t="s">
        <v>87</v>
      </c>
    </row>
    <row r="25" spans="1:9" ht="10.5" customHeight="1" x14ac:dyDescent="0.2">
      <c r="B25" s="1"/>
    </row>
    <row r="26" spans="1:9" ht="18.75" customHeight="1" x14ac:dyDescent="0.2">
      <c r="B26" s="6">
        <v>1</v>
      </c>
      <c r="C26" s="204" t="s">
        <v>124</v>
      </c>
      <c r="D26" s="204"/>
      <c r="E26" s="204"/>
      <c r="F26" s="204"/>
      <c r="G26" s="204"/>
      <c r="H26" s="204"/>
    </row>
    <row r="27" spans="1:9" ht="18.75" customHeight="1" x14ac:dyDescent="0.2">
      <c r="B27" s="6">
        <v>2</v>
      </c>
      <c r="C27" s="204" t="s">
        <v>125</v>
      </c>
      <c r="D27" s="204"/>
      <c r="E27" s="204"/>
      <c r="F27" s="204"/>
      <c r="G27" s="204"/>
      <c r="H27" s="204"/>
    </row>
    <row r="28" spans="1:9" ht="18.75" customHeight="1" x14ac:dyDescent="0.2">
      <c r="B28" s="6">
        <v>3</v>
      </c>
      <c r="C28" s="204" t="s">
        <v>247</v>
      </c>
      <c r="D28" s="204"/>
      <c r="E28" s="204"/>
      <c r="F28" s="204"/>
      <c r="G28" s="204"/>
      <c r="H28" s="204"/>
    </row>
    <row r="29" spans="1:9" ht="18.75" customHeight="1" x14ac:dyDescent="0.2">
      <c r="B29" s="6">
        <v>4</v>
      </c>
      <c r="C29" s="204" t="s">
        <v>246</v>
      </c>
      <c r="D29" s="204"/>
      <c r="E29" s="204"/>
      <c r="F29" s="204"/>
      <c r="G29" s="204"/>
      <c r="H29" s="204"/>
    </row>
    <row r="30" spans="1:9" ht="18.75" customHeight="1" x14ac:dyDescent="0.2">
      <c r="B30" s="6"/>
      <c r="C30" s="204"/>
      <c r="D30" s="204"/>
      <c r="E30" s="204"/>
      <c r="F30" s="204"/>
      <c r="G30" s="204"/>
      <c r="H30" s="204"/>
    </row>
    <row r="31" spans="1:9" ht="18.75" customHeight="1" x14ac:dyDescent="0.2">
      <c r="B31" s="1"/>
    </row>
    <row r="32" spans="1:9" ht="18.75" customHeight="1" x14ac:dyDescent="0.2">
      <c r="A32" s="1"/>
    </row>
  </sheetData>
  <mergeCells count="14">
    <mergeCell ref="A16:I16"/>
    <mergeCell ref="G2:I2"/>
    <mergeCell ref="G3:I3"/>
    <mergeCell ref="G9:I9"/>
    <mergeCell ref="G11:I11"/>
    <mergeCell ref="G12:I12"/>
    <mergeCell ref="C29:H29"/>
    <mergeCell ref="C30:H30"/>
    <mergeCell ref="A17:I17"/>
    <mergeCell ref="A19:I19"/>
    <mergeCell ref="A20:I21"/>
    <mergeCell ref="C26:H26"/>
    <mergeCell ref="C27:H27"/>
    <mergeCell ref="C28:H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3C18-38B5-4A5D-AF1F-F7DC928BFC09}">
  <sheetPr>
    <tabColor rgb="FF00B0F0"/>
    <pageSetUpPr fitToPage="1"/>
  </sheetPr>
  <dimension ref="A1:I67"/>
  <sheetViews>
    <sheetView view="pageBreakPreview" zoomScaleNormal="100" zoomScaleSheetLayoutView="100" workbookViewId="0"/>
  </sheetViews>
  <sheetFormatPr defaultColWidth="9" defaultRowHeight="14.4" x14ac:dyDescent="0.2"/>
  <cols>
    <col min="1" max="1" width="13.21875" style="201" customWidth="1"/>
    <col min="2" max="7" width="9" style="201"/>
    <col min="8" max="8" width="11.109375" style="201" customWidth="1"/>
    <col min="9" max="9" width="9.88671875" style="201" customWidth="1"/>
    <col min="10" max="16384" width="9" style="201"/>
  </cols>
  <sheetData>
    <row r="1" spans="1:9" ht="18.75" customHeight="1" x14ac:dyDescent="0.2">
      <c r="A1" s="202" t="s">
        <v>115</v>
      </c>
    </row>
    <row r="2" spans="1:9" ht="18.75" customHeight="1" x14ac:dyDescent="0.2">
      <c r="A2" s="202"/>
      <c r="G2" s="208"/>
      <c r="H2" s="208"/>
      <c r="I2" s="208"/>
    </row>
    <row r="3" spans="1:9" ht="18.75" customHeight="1" x14ac:dyDescent="0.2">
      <c r="A3" s="205" t="s">
        <v>137</v>
      </c>
      <c r="B3" s="205"/>
      <c r="C3" s="205"/>
      <c r="D3" s="205"/>
      <c r="E3" s="205"/>
      <c r="F3" s="205"/>
      <c r="G3" s="205"/>
      <c r="H3" s="205"/>
      <c r="I3" s="205"/>
    </row>
    <row r="4" spans="1:9" ht="18.75" customHeight="1" x14ac:dyDescent="0.2"/>
    <row r="5" spans="1:9" ht="18.75" customHeight="1" x14ac:dyDescent="0.2">
      <c r="A5" s="200" t="s">
        <v>5</v>
      </c>
      <c r="B5" s="212"/>
      <c r="C5" s="212"/>
      <c r="D5" s="212"/>
      <c r="E5" s="212"/>
      <c r="F5" s="212"/>
      <c r="G5" s="212"/>
      <c r="H5" s="212"/>
      <c r="I5" s="212"/>
    </row>
    <row r="6" spans="1:9" ht="18.75" customHeight="1" x14ac:dyDescent="0.2">
      <c r="A6" s="200" t="s">
        <v>4</v>
      </c>
      <c r="B6" s="212"/>
      <c r="C6" s="212"/>
      <c r="D6" s="212"/>
      <c r="E6" s="212"/>
      <c r="F6" s="212"/>
      <c r="G6" s="213" t="s">
        <v>6</v>
      </c>
      <c r="H6" s="213"/>
      <c r="I6" s="213"/>
    </row>
    <row r="7" spans="1:9" ht="37.65" customHeight="1" x14ac:dyDescent="0.2">
      <c r="A7" s="217" t="s">
        <v>111</v>
      </c>
      <c r="B7" s="218"/>
      <c r="C7" s="218"/>
      <c r="D7" s="219"/>
      <c r="E7" s="217" t="s">
        <v>245</v>
      </c>
      <c r="F7" s="218"/>
      <c r="G7" s="218"/>
      <c r="H7" s="218"/>
      <c r="I7" s="219"/>
    </row>
    <row r="8" spans="1:9" ht="18.75" customHeight="1" x14ac:dyDescent="0.2">
      <c r="A8" s="212" t="s">
        <v>7</v>
      </c>
      <c r="B8" s="212" t="s">
        <v>104</v>
      </c>
      <c r="C8" s="212"/>
      <c r="D8" s="212"/>
      <c r="E8" s="212"/>
      <c r="F8" s="212"/>
      <c r="G8" s="212"/>
      <c r="H8" s="212"/>
      <c r="I8" s="212"/>
    </row>
    <row r="9" spans="1:9" ht="18.75" customHeight="1" x14ac:dyDescent="0.2">
      <c r="A9" s="212"/>
      <c r="B9" s="209" t="s">
        <v>8</v>
      </c>
      <c r="C9" s="210"/>
      <c r="D9" s="210"/>
      <c r="E9" s="210"/>
      <c r="F9" s="210"/>
      <c r="G9" s="210"/>
      <c r="H9" s="210"/>
      <c r="I9" s="211"/>
    </row>
    <row r="10" spans="1:9" ht="18.75" customHeight="1" x14ac:dyDescent="0.2">
      <c r="A10" s="212"/>
      <c r="B10" s="212" t="s">
        <v>253</v>
      </c>
      <c r="C10" s="212"/>
      <c r="D10" s="212"/>
      <c r="E10" s="212"/>
      <c r="F10" s="212"/>
      <c r="G10" s="212"/>
      <c r="H10" s="212"/>
      <c r="I10" s="212"/>
    </row>
    <row r="11" spans="1:9" ht="18.75" customHeight="1" x14ac:dyDescent="0.2">
      <c r="A11" s="212"/>
      <c r="B11" s="212" t="s">
        <v>9</v>
      </c>
      <c r="C11" s="212"/>
      <c r="D11" s="212"/>
      <c r="E11" s="212"/>
      <c r="F11" s="212"/>
      <c r="G11" s="212"/>
      <c r="H11" s="212"/>
      <c r="I11" s="212"/>
    </row>
    <row r="12" spans="1:9" ht="94.5" customHeight="1" x14ac:dyDescent="0.2">
      <c r="A12" s="203" t="s">
        <v>10</v>
      </c>
      <c r="B12" s="222" t="s">
        <v>11</v>
      </c>
      <c r="C12" s="222"/>
      <c r="D12" s="222"/>
      <c r="E12" s="222"/>
      <c r="F12" s="222"/>
      <c r="G12" s="222"/>
      <c r="H12" s="222"/>
      <c r="I12" s="222"/>
    </row>
    <row r="13" spans="1:9" ht="18.75" customHeight="1" x14ac:dyDescent="0.2">
      <c r="A13" s="212" t="s">
        <v>12</v>
      </c>
      <c r="B13" s="209" t="s">
        <v>13</v>
      </c>
      <c r="C13" s="210"/>
      <c r="D13" s="210"/>
      <c r="E13" s="210"/>
      <c r="F13" s="210"/>
      <c r="G13" s="210"/>
      <c r="H13" s="210"/>
      <c r="I13" s="211"/>
    </row>
    <row r="14" spans="1:9" ht="18.75" customHeight="1" x14ac:dyDescent="0.2">
      <c r="A14" s="212"/>
      <c r="B14" s="224"/>
      <c r="C14" s="225"/>
      <c r="D14" s="225"/>
      <c r="E14" s="225"/>
      <c r="F14" s="225"/>
      <c r="G14" s="225"/>
      <c r="H14" s="225"/>
      <c r="I14" s="226"/>
    </row>
    <row r="15" spans="1:9" ht="18.75" customHeight="1" x14ac:dyDescent="0.2">
      <c r="A15" s="212"/>
      <c r="B15" s="227" t="s">
        <v>129</v>
      </c>
      <c r="C15" s="228"/>
      <c r="D15" s="228"/>
      <c r="E15" s="228"/>
      <c r="F15" s="228"/>
      <c r="G15" s="228"/>
      <c r="H15" s="228"/>
      <c r="I15" s="229"/>
    </row>
    <row r="16" spans="1:9" ht="19.8" customHeight="1" x14ac:dyDescent="0.2">
      <c r="A16" s="212"/>
      <c r="B16" s="230" t="s">
        <v>237</v>
      </c>
      <c r="C16" s="231"/>
      <c r="D16" s="231"/>
      <c r="E16" s="231"/>
      <c r="F16" s="231"/>
      <c r="G16" s="231"/>
      <c r="H16" s="231"/>
      <c r="I16" s="232"/>
    </row>
    <row r="17" spans="1:9" ht="18.75" customHeight="1" x14ac:dyDescent="0.2">
      <c r="A17" s="212"/>
      <c r="B17" s="230"/>
      <c r="C17" s="231"/>
      <c r="D17" s="231"/>
      <c r="E17" s="231"/>
      <c r="F17" s="231"/>
      <c r="G17" s="231"/>
      <c r="H17" s="231"/>
      <c r="I17" s="232"/>
    </row>
    <row r="18" spans="1:9" ht="18.75" customHeight="1" x14ac:dyDescent="0.2">
      <c r="A18" s="212"/>
      <c r="B18" s="233" t="s">
        <v>133</v>
      </c>
      <c r="C18" s="207"/>
      <c r="D18" s="207"/>
      <c r="E18" s="207"/>
      <c r="F18" s="207"/>
      <c r="G18" s="207"/>
      <c r="H18" s="207"/>
      <c r="I18" s="234"/>
    </row>
    <row r="19" spans="1:9" ht="18.75" customHeight="1" x14ac:dyDescent="0.2">
      <c r="A19" s="223"/>
      <c r="B19" s="235" t="s">
        <v>117</v>
      </c>
      <c r="C19" s="236"/>
      <c r="D19" s="236"/>
      <c r="E19" s="236"/>
      <c r="F19" s="236"/>
      <c r="G19" s="236"/>
      <c r="H19" s="236"/>
      <c r="I19" s="237"/>
    </row>
    <row r="20" spans="1:9" ht="99.9" customHeight="1" x14ac:dyDescent="0.2">
      <c r="A20" s="203" t="s">
        <v>15</v>
      </c>
      <c r="B20" s="214"/>
      <c r="C20" s="214"/>
      <c r="D20" s="214"/>
      <c r="E20" s="214"/>
      <c r="F20" s="214"/>
      <c r="G20" s="214"/>
      <c r="H20" s="214"/>
      <c r="I20" s="214"/>
    </row>
    <row r="21" spans="1:9" ht="99.9" customHeight="1" x14ac:dyDescent="0.2">
      <c r="A21" s="203" t="s">
        <v>105</v>
      </c>
      <c r="B21" s="215"/>
      <c r="C21" s="215"/>
      <c r="D21" s="215"/>
      <c r="E21" s="215"/>
      <c r="F21" s="215"/>
      <c r="G21" s="215"/>
      <c r="H21" s="215"/>
      <c r="I21" s="215"/>
    </row>
    <row r="22" spans="1:9" ht="67.8" customHeight="1" x14ac:dyDescent="0.2">
      <c r="A22" s="203" t="s">
        <v>116</v>
      </c>
      <c r="B22" s="217" t="s">
        <v>254</v>
      </c>
      <c r="C22" s="218"/>
      <c r="D22" s="218"/>
      <c r="E22" s="218"/>
      <c r="F22" s="218"/>
      <c r="G22" s="218"/>
      <c r="H22" s="218"/>
      <c r="I22" s="219"/>
    </row>
    <row r="23" spans="1:9" ht="99.9" customHeight="1" x14ac:dyDescent="0.2">
      <c r="A23" s="203" t="s">
        <v>113</v>
      </c>
      <c r="B23" s="522"/>
      <c r="C23" s="523"/>
      <c r="D23" s="523"/>
      <c r="E23" s="523"/>
      <c r="F23" s="523"/>
      <c r="G23" s="523"/>
      <c r="H23" s="523"/>
      <c r="I23" s="524"/>
    </row>
    <row r="24" spans="1:9" ht="18.75" customHeight="1" x14ac:dyDescent="0.2"/>
    <row r="25" spans="1:9" ht="18.75" customHeight="1" x14ac:dyDescent="0.2"/>
    <row r="26" spans="1:9" ht="18.75" customHeight="1" x14ac:dyDescent="0.2"/>
    <row r="27" spans="1:9" ht="18.75" customHeight="1" x14ac:dyDescent="0.2"/>
    <row r="28" spans="1:9" ht="18.75" customHeight="1" x14ac:dyDescent="0.2"/>
    <row r="29" spans="1:9" ht="18.75" customHeight="1" x14ac:dyDescent="0.2"/>
    <row r="30" spans="1:9" ht="18.75" customHeight="1" x14ac:dyDescent="0.2"/>
    <row r="31" spans="1:9" ht="18.75" customHeight="1" x14ac:dyDescent="0.2"/>
    <row r="32" spans="1:9" ht="18.75" customHeight="1" x14ac:dyDescent="0.2"/>
    <row r="33" s="201" customFormat="1" ht="18.75" customHeight="1" x14ac:dyDescent="0.2"/>
    <row r="34" s="201" customFormat="1" ht="18.75" customHeight="1" x14ac:dyDescent="0.2"/>
    <row r="35" s="201" customFormat="1" ht="18.75" customHeight="1" x14ac:dyDescent="0.2"/>
    <row r="36" s="201" customFormat="1" ht="18.75" customHeight="1" x14ac:dyDescent="0.2"/>
    <row r="37" s="201" customFormat="1" ht="18.75" customHeight="1" x14ac:dyDescent="0.2"/>
    <row r="38" s="201" customFormat="1" ht="18.75" customHeight="1" x14ac:dyDescent="0.2"/>
    <row r="39" s="201" customFormat="1" ht="18.75" customHeight="1" x14ac:dyDescent="0.2"/>
    <row r="40" s="201" customFormat="1" ht="18.75" customHeight="1" x14ac:dyDescent="0.2"/>
    <row r="41" s="201" customFormat="1" ht="18.75" customHeight="1" x14ac:dyDescent="0.2"/>
    <row r="42" s="201" customFormat="1" ht="18.75" customHeight="1" x14ac:dyDescent="0.2"/>
    <row r="43" s="201" customFormat="1" ht="18.75" customHeight="1" x14ac:dyDescent="0.2"/>
    <row r="44" s="201" customFormat="1" ht="18.75" customHeight="1" x14ac:dyDescent="0.2"/>
    <row r="45" s="201" customFormat="1" ht="18.75" customHeight="1" x14ac:dyDescent="0.2"/>
    <row r="46" s="201" customFormat="1" ht="18.75" customHeight="1" x14ac:dyDescent="0.2"/>
    <row r="47" s="201" customFormat="1" ht="18.75" customHeight="1" x14ac:dyDescent="0.2"/>
    <row r="48" s="201" customFormat="1" ht="18.75" customHeight="1" x14ac:dyDescent="0.2"/>
    <row r="49" s="201" customFormat="1" ht="18.75" customHeight="1" x14ac:dyDescent="0.2"/>
    <row r="50" s="201" customFormat="1" ht="18.75" customHeight="1" x14ac:dyDescent="0.2"/>
    <row r="51" s="201" customFormat="1" ht="18.75" customHeight="1" x14ac:dyDescent="0.2"/>
    <row r="52" s="201" customFormat="1" ht="18.75" customHeight="1" x14ac:dyDescent="0.2"/>
    <row r="53" s="201" customFormat="1" ht="18.75" customHeight="1" x14ac:dyDescent="0.2"/>
    <row r="54" s="201" customFormat="1" ht="18.75" customHeight="1" x14ac:dyDescent="0.2"/>
    <row r="55" s="201" customFormat="1" ht="18.75" customHeight="1" x14ac:dyDescent="0.2"/>
    <row r="56" s="201" customFormat="1" ht="18.75" customHeight="1" x14ac:dyDescent="0.2"/>
    <row r="57" s="201" customFormat="1" ht="18.75" customHeight="1" x14ac:dyDescent="0.2"/>
    <row r="58" s="201" customFormat="1" ht="18.75" customHeight="1" x14ac:dyDescent="0.2"/>
    <row r="59" s="201" customFormat="1" ht="18.75" customHeight="1" x14ac:dyDescent="0.2"/>
    <row r="60" s="201" customFormat="1" ht="18.75" customHeight="1" x14ac:dyDescent="0.2"/>
    <row r="61" s="201" customFormat="1" ht="18.75" customHeight="1" x14ac:dyDescent="0.2"/>
    <row r="62" s="201" customFormat="1" ht="18.75" customHeight="1" x14ac:dyDescent="0.2"/>
    <row r="63" s="201" customFormat="1" ht="18.75" customHeight="1" x14ac:dyDescent="0.2"/>
    <row r="64" s="201" customFormat="1" ht="18.75" customHeight="1" x14ac:dyDescent="0.2"/>
    <row r="65" s="201" customFormat="1" ht="18.75" customHeight="1" x14ac:dyDescent="0.2"/>
    <row r="66" s="201" customFormat="1" ht="18.75" customHeight="1" x14ac:dyDescent="0.2"/>
    <row r="67" s="201" customFormat="1" ht="18.75" customHeight="1" x14ac:dyDescent="0.2"/>
  </sheetData>
  <mergeCells count="24">
    <mergeCell ref="A8:A11"/>
    <mergeCell ref="B8:I8"/>
    <mergeCell ref="B9:I9"/>
    <mergeCell ref="B10:I10"/>
    <mergeCell ref="B11:I11"/>
    <mergeCell ref="A13:A19"/>
    <mergeCell ref="B13:I13"/>
    <mergeCell ref="B14:I14"/>
    <mergeCell ref="B15:I15"/>
    <mergeCell ref="B16:I17"/>
    <mergeCell ref="G2:I2"/>
    <mergeCell ref="A3:I3"/>
    <mergeCell ref="B5:I5"/>
    <mergeCell ref="B6:F6"/>
    <mergeCell ref="G6:I6"/>
    <mergeCell ref="A7:D7"/>
    <mergeCell ref="E7:I7"/>
    <mergeCell ref="B23:I23"/>
    <mergeCell ref="B12:I12"/>
    <mergeCell ref="B18:I18"/>
    <mergeCell ref="B19:I19"/>
    <mergeCell ref="B20:I20"/>
    <mergeCell ref="B21:I21"/>
    <mergeCell ref="B22:I22"/>
  </mergeCells>
  <phoneticPr fontId="3"/>
  <printOptions horizontalCentered="1"/>
  <pageMargins left="0.70866141732283472" right="0.70866141732283472" top="0.74803149606299213" bottom="0.74803149606299213" header="0.31496062992125984" footer="0.31496062992125984"/>
  <pageSetup paperSize="9" scale="96" orientation="portrait" verticalDpi="0" r:id="rId1"/>
  <rowBreaks count="1" manualBreakCount="1">
    <brk id="23"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014D-E0D0-4196-9ADA-DD83AACCEEE0}">
  <sheetPr>
    <tabColor rgb="FF00B0F0"/>
    <pageSetUpPr fitToPage="1"/>
  </sheetPr>
  <dimension ref="A1:E40"/>
  <sheetViews>
    <sheetView view="pageBreakPreview" zoomScaleNormal="100" zoomScaleSheetLayoutView="100" workbookViewId="0">
      <selection activeCell="D36" sqref="D36:E36"/>
    </sheetView>
  </sheetViews>
  <sheetFormatPr defaultRowHeight="13.2" x14ac:dyDescent="0.2"/>
  <cols>
    <col min="1" max="1" width="32.77734375" style="161" customWidth="1"/>
    <col min="2" max="2" width="17.6640625" style="161" customWidth="1"/>
    <col min="3" max="3" width="18.109375" style="161" customWidth="1"/>
    <col min="4" max="4" width="32.88671875" style="161" customWidth="1"/>
    <col min="5" max="5" width="9.33203125" style="161" customWidth="1"/>
    <col min="6" max="256" width="8.88671875" style="161"/>
    <col min="257" max="257" width="32.77734375" style="161" customWidth="1"/>
    <col min="258" max="258" width="17.6640625" style="161" customWidth="1"/>
    <col min="259" max="259" width="18.109375" style="161" customWidth="1"/>
    <col min="260" max="260" width="32.88671875" style="161" customWidth="1"/>
    <col min="261" max="261" width="9.33203125" style="161" customWidth="1"/>
    <col min="262" max="512" width="8.88671875" style="161"/>
    <col min="513" max="513" width="32.77734375" style="161" customWidth="1"/>
    <col min="514" max="514" width="17.6640625" style="161" customWidth="1"/>
    <col min="515" max="515" width="18.109375" style="161" customWidth="1"/>
    <col min="516" max="516" width="32.88671875" style="161" customWidth="1"/>
    <col min="517" max="517" width="9.33203125" style="161" customWidth="1"/>
    <col min="518" max="768" width="8.88671875" style="161"/>
    <col min="769" max="769" width="32.77734375" style="161" customWidth="1"/>
    <col min="770" max="770" width="17.6640625" style="161" customWidth="1"/>
    <col min="771" max="771" width="18.109375" style="161" customWidth="1"/>
    <col min="772" max="772" width="32.88671875" style="161" customWidth="1"/>
    <col min="773" max="773" width="9.33203125" style="161" customWidth="1"/>
    <col min="774" max="1024" width="8.88671875" style="161"/>
    <col min="1025" max="1025" width="32.77734375" style="161" customWidth="1"/>
    <col min="1026" max="1026" width="17.6640625" style="161" customWidth="1"/>
    <col min="1027" max="1027" width="18.109375" style="161" customWidth="1"/>
    <col min="1028" max="1028" width="32.88671875" style="161" customWidth="1"/>
    <col min="1029" max="1029" width="9.33203125" style="161" customWidth="1"/>
    <col min="1030" max="1280" width="8.88671875" style="161"/>
    <col min="1281" max="1281" width="32.77734375" style="161" customWidth="1"/>
    <col min="1282" max="1282" width="17.6640625" style="161" customWidth="1"/>
    <col min="1283" max="1283" width="18.109375" style="161" customWidth="1"/>
    <col min="1284" max="1284" width="32.88671875" style="161" customWidth="1"/>
    <col min="1285" max="1285" width="9.33203125" style="161" customWidth="1"/>
    <col min="1286" max="1536" width="8.88671875" style="161"/>
    <col min="1537" max="1537" width="32.77734375" style="161" customWidth="1"/>
    <col min="1538" max="1538" width="17.6640625" style="161" customWidth="1"/>
    <col min="1539" max="1539" width="18.109375" style="161" customWidth="1"/>
    <col min="1540" max="1540" width="32.88671875" style="161" customWidth="1"/>
    <col min="1541" max="1541" width="9.33203125" style="161" customWidth="1"/>
    <col min="1542" max="1792" width="8.88671875" style="161"/>
    <col min="1793" max="1793" width="32.77734375" style="161" customWidth="1"/>
    <col min="1794" max="1794" width="17.6640625" style="161" customWidth="1"/>
    <col min="1795" max="1795" width="18.109375" style="161" customWidth="1"/>
    <col min="1796" max="1796" width="32.88671875" style="161" customWidth="1"/>
    <col min="1797" max="1797" width="9.33203125" style="161" customWidth="1"/>
    <col min="1798" max="2048" width="8.88671875" style="161"/>
    <col min="2049" max="2049" width="32.77734375" style="161" customWidth="1"/>
    <col min="2050" max="2050" width="17.6640625" style="161" customWidth="1"/>
    <col min="2051" max="2051" width="18.109375" style="161" customWidth="1"/>
    <col min="2052" max="2052" width="32.88671875" style="161" customWidth="1"/>
    <col min="2053" max="2053" width="9.33203125" style="161" customWidth="1"/>
    <col min="2054" max="2304" width="8.88671875" style="161"/>
    <col min="2305" max="2305" width="32.77734375" style="161" customWidth="1"/>
    <col min="2306" max="2306" width="17.6640625" style="161" customWidth="1"/>
    <col min="2307" max="2307" width="18.109375" style="161" customWidth="1"/>
    <col min="2308" max="2308" width="32.88671875" style="161" customWidth="1"/>
    <col min="2309" max="2309" width="9.33203125" style="161" customWidth="1"/>
    <col min="2310" max="2560" width="8.88671875" style="161"/>
    <col min="2561" max="2561" width="32.77734375" style="161" customWidth="1"/>
    <col min="2562" max="2562" width="17.6640625" style="161" customWidth="1"/>
    <col min="2563" max="2563" width="18.109375" style="161" customWidth="1"/>
    <col min="2564" max="2564" width="32.88671875" style="161" customWidth="1"/>
    <col min="2565" max="2565" width="9.33203125" style="161" customWidth="1"/>
    <col min="2566" max="2816" width="8.88671875" style="161"/>
    <col min="2817" max="2817" width="32.77734375" style="161" customWidth="1"/>
    <col min="2818" max="2818" width="17.6640625" style="161" customWidth="1"/>
    <col min="2819" max="2819" width="18.109375" style="161" customWidth="1"/>
    <col min="2820" max="2820" width="32.88671875" style="161" customWidth="1"/>
    <col min="2821" max="2821" width="9.33203125" style="161" customWidth="1"/>
    <col min="2822" max="3072" width="8.88671875" style="161"/>
    <col min="3073" max="3073" width="32.77734375" style="161" customWidth="1"/>
    <col min="3074" max="3074" width="17.6640625" style="161" customWidth="1"/>
    <col min="3075" max="3075" width="18.109375" style="161" customWidth="1"/>
    <col min="3076" max="3076" width="32.88671875" style="161" customWidth="1"/>
    <col min="3077" max="3077" width="9.33203125" style="161" customWidth="1"/>
    <col min="3078" max="3328" width="8.88671875" style="161"/>
    <col min="3329" max="3329" width="32.77734375" style="161" customWidth="1"/>
    <col min="3330" max="3330" width="17.6640625" style="161" customWidth="1"/>
    <col min="3331" max="3331" width="18.109375" style="161" customWidth="1"/>
    <col min="3332" max="3332" width="32.88671875" style="161" customWidth="1"/>
    <col min="3333" max="3333" width="9.33203125" style="161" customWidth="1"/>
    <col min="3334" max="3584" width="8.88671875" style="161"/>
    <col min="3585" max="3585" width="32.77734375" style="161" customWidth="1"/>
    <col min="3586" max="3586" width="17.6640625" style="161" customWidth="1"/>
    <col min="3587" max="3587" width="18.109375" style="161" customWidth="1"/>
    <col min="3588" max="3588" width="32.88671875" style="161" customWidth="1"/>
    <col min="3589" max="3589" width="9.33203125" style="161" customWidth="1"/>
    <col min="3590" max="3840" width="8.88671875" style="161"/>
    <col min="3841" max="3841" width="32.77734375" style="161" customWidth="1"/>
    <col min="3842" max="3842" width="17.6640625" style="161" customWidth="1"/>
    <col min="3843" max="3843" width="18.109375" style="161" customWidth="1"/>
    <col min="3844" max="3844" width="32.88671875" style="161" customWidth="1"/>
    <col min="3845" max="3845" width="9.33203125" style="161" customWidth="1"/>
    <col min="3846" max="4096" width="8.88671875" style="161"/>
    <col min="4097" max="4097" width="32.77734375" style="161" customWidth="1"/>
    <col min="4098" max="4098" width="17.6640625" style="161" customWidth="1"/>
    <col min="4099" max="4099" width="18.109375" style="161" customWidth="1"/>
    <col min="4100" max="4100" width="32.88671875" style="161" customWidth="1"/>
    <col min="4101" max="4101" width="9.33203125" style="161" customWidth="1"/>
    <col min="4102" max="4352" width="8.88671875" style="161"/>
    <col min="4353" max="4353" width="32.77734375" style="161" customWidth="1"/>
    <col min="4354" max="4354" width="17.6640625" style="161" customWidth="1"/>
    <col min="4355" max="4355" width="18.109375" style="161" customWidth="1"/>
    <col min="4356" max="4356" width="32.88671875" style="161" customWidth="1"/>
    <col min="4357" max="4357" width="9.33203125" style="161" customWidth="1"/>
    <col min="4358" max="4608" width="8.88671875" style="161"/>
    <col min="4609" max="4609" width="32.77734375" style="161" customWidth="1"/>
    <col min="4610" max="4610" width="17.6640625" style="161" customWidth="1"/>
    <col min="4611" max="4611" width="18.109375" style="161" customWidth="1"/>
    <col min="4612" max="4612" width="32.88671875" style="161" customWidth="1"/>
    <col min="4613" max="4613" width="9.33203125" style="161" customWidth="1"/>
    <col min="4614" max="4864" width="8.88671875" style="161"/>
    <col min="4865" max="4865" width="32.77734375" style="161" customWidth="1"/>
    <col min="4866" max="4866" width="17.6640625" style="161" customWidth="1"/>
    <col min="4867" max="4867" width="18.109375" style="161" customWidth="1"/>
    <col min="4868" max="4868" width="32.88671875" style="161" customWidth="1"/>
    <col min="4869" max="4869" width="9.33203125" style="161" customWidth="1"/>
    <col min="4870" max="5120" width="8.88671875" style="161"/>
    <col min="5121" max="5121" width="32.77734375" style="161" customWidth="1"/>
    <col min="5122" max="5122" width="17.6640625" style="161" customWidth="1"/>
    <col min="5123" max="5123" width="18.109375" style="161" customWidth="1"/>
    <col min="5124" max="5124" width="32.88671875" style="161" customWidth="1"/>
    <col min="5125" max="5125" width="9.33203125" style="161" customWidth="1"/>
    <col min="5126" max="5376" width="8.88671875" style="161"/>
    <col min="5377" max="5377" width="32.77734375" style="161" customWidth="1"/>
    <col min="5378" max="5378" width="17.6640625" style="161" customWidth="1"/>
    <col min="5379" max="5379" width="18.109375" style="161" customWidth="1"/>
    <col min="5380" max="5380" width="32.88671875" style="161" customWidth="1"/>
    <col min="5381" max="5381" width="9.33203125" style="161" customWidth="1"/>
    <col min="5382" max="5632" width="8.88671875" style="161"/>
    <col min="5633" max="5633" width="32.77734375" style="161" customWidth="1"/>
    <col min="5634" max="5634" width="17.6640625" style="161" customWidth="1"/>
    <col min="5635" max="5635" width="18.109375" style="161" customWidth="1"/>
    <col min="5636" max="5636" width="32.88671875" style="161" customWidth="1"/>
    <col min="5637" max="5637" width="9.33203125" style="161" customWidth="1"/>
    <col min="5638" max="5888" width="8.88671875" style="161"/>
    <col min="5889" max="5889" width="32.77734375" style="161" customWidth="1"/>
    <col min="5890" max="5890" width="17.6640625" style="161" customWidth="1"/>
    <col min="5891" max="5891" width="18.109375" style="161" customWidth="1"/>
    <col min="5892" max="5892" width="32.88671875" style="161" customWidth="1"/>
    <col min="5893" max="5893" width="9.33203125" style="161" customWidth="1"/>
    <col min="5894" max="6144" width="8.88671875" style="161"/>
    <col min="6145" max="6145" width="32.77734375" style="161" customWidth="1"/>
    <col min="6146" max="6146" width="17.6640625" style="161" customWidth="1"/>
    <col min="6147" max="6147" width="18.109375" style="161" customWidth="1"/>
    <col min="6148" max="6148" width="32.88671875" style="161" customWidth="1"/>
    <col min="6149" max="6149" width="9.33203125" style="161" customWidth="1"/>
    <col min="6150" max="6400" width="8.88671875" style="161"/>
    <col min="6401" max="6401" width="32.77734375" style="161" customWidth="1"/>
    <col min="6402" max="6402" width="17.6640625" style="161" customWidth="1"/>
    <col min="6403" max="6403" width="18.109375" style="161" customWidth="1"/>
    <col min="6404" max="6404" width="32.88671875" style="161" customWidth="1"/>
    <col min="6405" max="6405" width="9.33203125" style="161" customWidth="1"/>
    <col min="6406" max="6656" width="8.88671875" style="161"/>
    <col min="6657" max="6657" width="32.77734375" style="161" customWidth="1"/>
    <col min="6658" max="6658" width="17.6640625" style="161" customWidth="1"/>
    <col min="6659" max="6659" width="18.109375" style="161" customWidth="1"/>
    <col min="6660" max="6660" width="32.88671875" style="161" customWidth="1"/>
    <col min="6661" max="6661" width="9.33203125" style="161" customWidth="1"/>
    <col min="6662" max="6912" width="8.88671875" style="161"/>
    <col min="6913" max="6913" width="32.77734375" style="161" customWidth="1"/>
    <col min="6914" max="6914" width="17.6640625" style="161" customWidth="1"/>
    <col min="6915" max="6915" width="18.109375" style="161" customWidth="1"/>
    <col min="6916" max="6916" width="32.88671875" style="161" customWidth="1"/>
    <col min="6917" max="6917" width="9.33203125" style="161" customWidth="1"/>
    <col min="6918" max="7168" width="8.88671875" style="161"/>
    <col min="7169" max="7169" width="32.77734375" style="161" customWidth="1"/>
    <col min="7170" max="7170" width="17.6640625" style="161" customWidth="1"/>
    <col min="7171" max="7171" width="18.109375" style="161" customWidth="1"/>
    <col min="7172" max="7172" width="32.88671875" style="161" customWidth="1"/>
    <col min="7173" max="7173" width="9.33203125" style="161" customWidth="1"/>
    <col min="7174" max="7424" width="8.88671875" style="161"/>
    <col min="7425" max="7425" width="32.77734375" style="161" customWidth="1"/>
    <col min="7426" max="7426" width="17.6640625" style="161" customWidth="1"/>
    <col min="7427" max="7427" width="18.109375" style="161" customWidth="1"/>
    <col min="7428" max="7428" width="32.88671875" style="161" customWidth="1"/>
    <col min="7429" max="7429" width="9.33203125" style="161" customWidth="1"/>
    <col min="7430" max="7680" width="8.88671875" style="161"/>
    <col min="7681" max="7681" width="32.77734375" style="161" customWidth="1"/>
    <col min="7682" max="7682" width="17.6640625" style="161" customWidth="1"/>
    <col min="7683" max="7683" width="18.109375" style="161" customWidth="1"/>
    <col min="7684" max="7684" width="32.88671875" style="161" customWidth="1"/>
    <col min="7685" max="7685" width="9.33203125" style="161" customWidth="1"/>
    <col min="7686" max="7936" width="8.88671875" style="161"/>
    <col min="7937" max="7937" width="32.77734375" style="161" customWidth="1"/>
    <col min="7938" max="7938" width="17.6640625" style="161" customWidth="1"/>
    <col min="7939" max="7939" width="18.109375" style="161" customWidth="1"/>
    <col min="7940" max="7940" width="32.88671875" style="161" customWidth="1"/>
    <col min="7941" max="7941" width="9.33203125" style="161" customWidth="1"/>
    <col min="7942" max="8192" width="8.88671875" style="161"/>
    <col min="8193" max="8193" width="32.77734375" style="161" customWidth="1"/>
    <col min="8194" max="8194" width="17.6640625" style="161" customWidth="1"/>
    <col min="8195" max="8195" width="18.109375" style="161" customWidth="1"/>
    <col min="8196" max="8196" width="32.88671875" style="161" customWidth="1"/>
    <col min="8197" max="8197" width="9.33203125" style="161" customWidth="1"/>
    <col min="8198" max="8448" width="8.88671875" style="161"/>
    <col min="8449" max="8449" width="32.77734375" style="161" customWidth="1"/>
    <col min="8450" max="8450" width="17.6640625" style="161" customWidth="1"/>
    <col min="8451" max="8451" width="18.109375" style="161" customWidth="1"/>
    <col min="8452" max="8452" width="32.88671875" style="161" customWidth="1"/>
    <col min="8453" max="8453" width="9.33203125" style="161" customWidth="1"/>
    <col min="8454" max="8704" width="8.88671875" style="161"/>
    <col min="8705" max="8705" width="32.77734375" style="161" customWidth="1"/>
    <col min="8706" max="8706" width="17.6640625" style="161" customWidth="1"/>
    <col min="8707" max="8707" width="18.109375" style="161" customWidth="1"/>
    <col min="8708" max="8708" width="32.88671875" style="161" customWidth="1"/>
    <col min="8709" max="8709" width="9.33203125" style="161" customWidth="1"/>
    <col min="8710" max="8960" width="8.88671875" style="161"/>
    <col min="8961" max="8961" width="32.77734375" style="161" customWidth="1"/>
    <col min="8962" max="8962" width="17.6640625" style="161" customWidth="1"/>
    <col min="8963" max="8963" width="18.109375" style="161" customWidth="1"/>
    <col min="8964" max="8964" width="32.88671875" style="161" customWidth="1"/>
    <col min="8965" max="8965" width="9.33203125" style="161" customWidth="1"/>
    <col min="8966" max="9216" width="8.88671875" style="161"/>
    <col min="9217" max="9217" width="32.77734375" style="161" customWidth="1"/>
    <col min="9218" max="9218" width="17.6640625" style="161" customWidth="1"/>
    <col min="9219" max="9219" width="18.109375" style="161" customWidth="1"/>
    <col min="9220" max="9220" width="32.88671875" style="161" customWidth="1"/>
    <col min="9221" max="9221" width="9.33203125" style="161" customWidth="1"/>
    <col min="9222" max="9472" width="8.88671875" style="161"/>
    <col min="9473" max="9473" width="32.77734375" style="161" customWidth="1"/>
    <col min="9474" max="9474" width="17.6640625" style="161" customWidth="1"/>
    <col min="9475" max="9475" width="18.109375" style="161" customWidth="1"/>
    <col min="9476" max="9476" width="32.88671875" style="161" customWidth="1"/>
    <col min="9477" max="9477" width="9.33203125" style="161" customWidth="1"/>
    <col min="9478" max="9728" width="8.88671875" style="161"/>
    <col min="9729" max="9729" width="32.77734375" style="161" customWidth="1"/>
    <col min="9730" max="9730" width="17.6640625" style="161" customWidth="1"/>
    <col min="9731" max="9731" width="18.109375" style="161" customWidth="1"/>
    <col min="9732" max="9732" width="32.88671875" style="161" customWidth="1"/>
    <col min="9733" max="9733" width="9.33203125" style="161" customWidth="1"/>
    <col min="9734" max="9984" width="8.88671875" style="161"/>
    <col min="9985" max="9985" width="32.77734375" style="161" customWidth="1"/>
    <col min="9986" max="9986" width="17.6640625" style="161" customWidth="1"/>
    <col min="9987" max="9987" width="18.109375" style="161" customWidth="1"/>
    <col min="9988" max="9988" width="32.88671875" style="161" customWidth="1"/>
    <col min="9989" max="9989" width="9.33203125" style="161" customWidth="1"/>
    <col min="9990" max="10240" width="8.88671875" style="161"/>
    <col min="10241" max="10241" width="32.77734375" style="161" customWidth="1"/>
    <col min="10242" max="10242" width="17.6640625" style="161" customWidth="1"/>
    <col min="10243" max="10243" width="18.109375" style="161" customWidth="1"/>
    <col min="10244" max="10244" width="32.88671875" style="161" customWidth="1"/>
    <col min="10245" max="10245" width="9.33203125" style="161" customWidth="1"/>
    <col min="10246" max="10496" width="8.88671875" style="161"/>
    <col min="10497" max="10497" width="32.77734375" style="161" customWidth="1"/>
    <col min="10498" max="10498" width="17.6640625" style="161" customWidth="1"/>
    <col min="10499" max="10499" width="18.109375" style="161" customWidth="1"/>
    <col min="10500" max="10500" width="32.88671875" style="161" customWidth="1"/>
    <col min="10501" max="10501" width="9.33203125" style="161" customWidth="1"/>
    <col min="10502" max="10752" width="8.88671875" style="161"/>
    <col min="10753" max="10753" width="32.77734375" style="161" customWidth="1"/>
    <col min="10754" max="10754" width="17.6640625" style="161" customWidth="1"/>
    <col min="10755" max="10755" width="18.109375" style="161" customWidth="1"/>
    <col min="10756" max="10756" width="32.88671875" style="161" customWidth="1"/>
    <col min="10757" max="10757" width="9.33203125" style="161" customWidth="1"/>
    <col min="10758" max="11008" width="8.88671875" style="161"/>
    <col min="11009" max="11009" width="32.77734375" style="161" customWidth="1"/>
    <col min="11010" max="11010" width="17.6640625" style="161" customWidth="1"/>
    <col min="11011" max="11011" width="18.109375" style="161" customWidth="1"/>
    <col min="11012" max="11012" width="32.88671875" style="161" customWidth="1"/>
    <col min="11013" max="11013" width="9.33203125" style="161" customWidth="1"/>
    <col min="11014" max="11264" width="8.88671875" style="161"/>
    <col min="11265" max="11265" width="32.77734375" style="161" customWidth="1"/>
    <col min="11266" max="11266" width="17.6640625" style="161" customWidth="1"/>
    <col min="11267" max="11267" width="18.109375" style="161" customWidth="1"/>
    <col min="11268" max="11268" width="32.88671875" style="161" customWidth="1"/>
    <col min="11269" max="11269" width="9.33203125" style="161" customWidth="1"/>
    <col min="11270" max="11520" width="8.88671875" style="161"/>
    <col min="11521" max="11521" width="32.77734375" style="161" customWidth="1"/>
    <col min="11522" max="11522" width="17.6640625" style="161" customWidth="1"/>
    <col min="11523" max="11523" width="18.109375" style="161" customWidth="1"/>
    <col min="11524" max="11524" width="32.88671875" style="161" customWidth="1"/>
    <col min="11525" max="11525" width="9.33203125" style="161" customWidth="1"/>
    <col min="11526" max="11776" width="8.88671875" style="161"/>
    <col min="11777" max="11777" width="32.77734375" style="161" customWidth="1"/>
    <col min="11778" max="11778" width="17.6640625" style="161" customWidth="1"/>
    <col min="11779" max="11779" width="18.109375" style="161" customWidth="1"/>
    <col min="11780" max="11780" width="32.88671875" style="161" customWidth="1"/>
    <col min="11781" max="11781" width="9.33203125" style="161" customWidth="1"/>
    <col min="11782" max="12032" width="8.88671875" style="161"/>
    <col min="12033" max="12033" width="32.77734375" style="161" customWidth="1"/>
    <col min="12034" max="12034" width="17.6640625" style="161" customWidth="1"/>
    <col min="12035" max="12035" width="18.109375" style="161" customWidth="1"/>
    <col min="12036" max="12036" width="32.88671875" style="161" customWidth="1"/>
    <col min="12037" max="12037" width="9.33203125" style="161" customWidth="1"/>
    <col min="12038" max="12288" width="8.88671875" style="161"/>
    <col min="12289" max="12289" width="32.77734375" style="161" customWidth="1"/>
    <col min="12290" max="12290" width="17.6640625" style="161" customWidth="1"/>
    <col min="12291" max="12291" width="18.109375" style="161" customWidth="1"/>
    <col min="12292" max="12292" width="32.88671875" style="161" customWidth="1"/>
    <col min="12293" max="12293" width="9.33203125" style="161" customWidth="1"/>
    <col min="12294" max="12544" width="8.88671875" style="161"/>
    <col min="12545" max="12545" width="32.77734375" style="161" customWidth="1"/>
    <col min="12546" max="12546" width="17.6640625" style="161" customWidth="1"/>
    <col min="12547" max="12547" width="18.109375" style="161" customWidth="1"/>
    <col min="12548" max="12548" width="32.88671875" style="161" customWidth="1"/>
    <col min="12549" max="12549" width="9.33203125" style="161" customWidth="1"/>
    <col min="12550" max="12800" width="8.88671875" style="161"/>
    <col min="12801" max="12801" width="32.77734375" style="161" customWidth="1"/>
    <col min="12802" max="12802" width="17.6640625" style="161" customWidth="1"/>
    <col min="12803" max="12803" width="18.109375" style="161" customWidth="1"/>
    <col min="12804" max="12804" width="32.88671875" style="161" customWidth="1"/>
    <col min="12805" max="12805" width="9.33203125" style="161" customWidth="1"/>
    <col min="12806" max="13056" width="8.88671875" style="161"/>
    <col min="13057" max="13057" width="32.77734375" style="161" customWidth="1"/>
    <col min="13058" max="13058" width="17.6640625" style="161" customWidth="1"/>
    <col min="13059" max="13059" width="18.109375" style="161" customWidth="1"/>
    <col min="13060" max="13060" width="32.88671875" style="161" customWidth="1"/>
    <col min="13061" max="13061" width="9.33203125" style="161" customWidth="1"/>
    <col min="13062" max="13312" width="8.88671875" style="161"/>
    <col min="13313" max="13313" width="32.77734375" style="161" customWidth="1"/>
    <col min="13314" max="13314" width="17.6640625" style="161" customWidth="1"/>
    <col min="13315" max="13315" width="18.109375" style="161" customWidth="1"/>
    <col min="13316" max="13316" width="32.88671875" style="161" customWidth="1"/>
    <col min="13317" max="13317" width="9.33203125" style="161" customWidth="1"/>
    <col min="13318" max="13568" width="8.88671875" style="161"/>
    <col min="13569" max="13569" width="32.77734375" style="161" customWidth="1"/>
    <col min="13570" max="13570" width="17.6640625" style="161" customWidth="1"/>
    <col min="13571" max="13571" width="18.109375" style="161" customWidth="1"/>
    <col min="13572" max="13572" width="32.88671875" style="161" customWidth="1"/>
    <col min="13573" max="13573" width="9.33203125" style="161" customWidth="1"/>
    <col min="13574" max="13824" width="8.88671875" style="161"/>
    <col min="13825" max="13825" width="32.77734375" style="161" customWidth="1"/>
    <col min="13826" max="13826" width="17.6640625" style="161" customWidth="1"/>
    <col min="13827" max="13827" width="18.109375" style="161" customWidth="1"/>
    <col min="13828" max="13828" width="32.88671875" style="161" customWidth="1"/>
    <col min="13829" max="13829" width="9.33203125" style="161" customWidth="1"/>
    <col min="13830" max="14080" width="8.88671875" style="161"/>
    <col min="14081" max="14081" width="32.77734375" style="161" customWidth="1"/>
    <col min="14082" max="14082" width="17.6640625" style="161" customWidth="1"/>
    <col min="14083" max="14083" width="18.109375" style="161" customWidth="1"/>
    <col min="14084" max="14084" width="32.88671875" style="161" customWidth="1"/>
    <col min="14085" max="14085" width="9.33203125" style="161" customWidth="1"/>
    <col min="14086" max="14336" width="8.88671875" style="161"/>
    <col min="14337" max="14337" width="32.77734375" style="161" customWidth="1"/>
    <col min="14338" max="14338" width="17.6640625" style="161" customWidth="1"/>
    <col min="14339" max="14339" width="18.109375" style="161" customWidth="1"/>
    <col min="14340" max="14340" width="32.88671875" style="161" customWidth="1"/>
    <col min="14341" max="14341" width="9.33203125" style="161" customWidth="1"/>
    <col min="14342" max="14592" width="8.88671875" style="161"/>
    <col min="14593" max="14593" width="32.77734375" style="161" customWidth="1"/>
    <col min="14594" max="14594" width="17.6640625" style="161" customWidth="1"/>
    <col min="14595" max="14595" width="18.109375" style="161" customWidth="1"/>
    <col min="14596" max="14596" width="32.88671875" style="161" customWidth="1"/>
    <col min="14597" max="14597" width="9.33203125" style="161" customWidth="1"/>
    <col min="14598" max="14848" width="8.88671875" style="161"/>
    <col min="14849" max="14849" width="32.77734375" style="161" customWidth="1"/>
    <col min="14850" max="14850" width="17.6640625" style="161" customWidth="1"/>
    <col min="14851" max="14851" width="18.109375" style="161" customWidth="1"/>
    <col min="14852" max="14852" width="32.88671875" style="161" customWidth="1"/>
    <col min="14853" max="14853" width="9.33203125" style="161" customWidth="1"/>
    <col min="14854" max="15104" width="8.88671875" style="161"/>
    <col min="15105" max="15105" width="32.77734375" style="161" customWidth="1"/>
    <col min="15106" max="15106" width="17.6640625" style="161" customWidth="1"/>
    <col min="15107" max="15107" width="18.109375" style="161" customWidth="1"/>
    <col min="15108" max="15108" width="32.88671875" style="161" customWidth="1"/>
    <col min="15109" max="15109" width="9.33203125" style="161" customWidth="1"/>
    <col min="15110" max="15360" width="8.88671875" style="161"/>
    <col min="15361" max="15361" width="32.77734375" style="161" customWidth="1"/>
    <col min="15362" max="15362" width="17.6640625" style="161" customWidth="1"/>
    <col min="15363" max="15363" width="18.109375" style="161" customWidth="1"/>
    <col min="15364" max="15364" width="32.88671875" style="161" customWidth="1"/>
    <col min="15365" max="15365" width="9.33203125" style="161" customWidth="1"/>
    <col min="15366" max="15616" width="8.88671875" style="161"/>
    <col min="15617" max="15617" width="32.77734375" style="161" customWidth="1"/>
    <col min="15618" max="15618" width="17.6640625" style="161" customWidth="1"/>
    <col min="15619" max="15619" width="18.109375" style="161" customWidth="1"/>
    <col min="15620" max="15620" width="32.88671875" style="161" customWidth="1"/>
    <col min="15621" max="15621" width="9.33203125" style="161" customWidth="1"/>
    <col min="15622" max="15872" width="8.88671875" style="161"/>
    <col min="15873" max="15873" width="32.77734375" style="161" customWidth="1"/>
    <col min="15874" max="15874" width="17.6640625" style="161" customWidth="1"/>
    <col min="15875" max="15875" width="18.109375" style="161" customWidth="1"/>
    <col min="15876" max="15876" width="32.88671875" style="161" customWidth="1"/>
    <col min="15877" max="15877" width="9.33203125" style="161" customWidth="1"/>
    <col min="15878" max="16128" width="8.88671875" style="161"/>
    <col min="16129" max="16129" width="32.77734375" style="161" customWidth="1"/>
    <col min="16130" max="16130" width="17.6640625" style="161" customWidth="1"/>
    <col min="16131" max="16131" width="18.109375" style="161" customWidth="1"/>
    <col min="16132" max="16132" width="32.88671875" style="161" customWidth="1"/>
    <col min="16133" max="16133" width="9.33203125" style="161" customWidth="1"/>
    <col min="16134" max="16384" width="8.88671875" style="161"/>
  </cols>
  <sheetData>
    <row r="1" spans="1:5" ht="15.75" customHeight="1" x14ac:dyDescent="0.2">
      <c r="A1" s="160" t="s">
        <v>126</v>
      </c>
      <c r="B1" s="160"/>
      <c r="C1" s="160"/>
      <c r="D1" s="160"/>
      <c r="E1" s="160"/>
    </row>
    <row r="2" spans="1:5" x14ac:dyDescent="0.2">
      <c r="A2" s="539" t="s">
        <v>127</v>
      </c>
      <c r="B2" s="539"/>
      <c r="C2" s="539"/>
      <c r="D2" s="539"/>
      <c r="E2" s="162"/>
    </row>
    <row r="3" spans="1:5" x14ac:dyDescent="0.2">
      <c r="A3" s="163" t="s">
        <v>16</v>
      </c>
      <c r="B3" s="160"/>
      <c r="C3" s="160"/>
      <c r="D3" s="160"/>
      <c r="E3" s="160"/>
    </row>
    <row r="4" spans="1:5" ht="13.8" thickBot="1" x14ac:dyDescent="0.25">
      <c r="A4" s="160"/>
      <c r="B4" s="160"/>
      <c r="C4" s="160"/>
      <c r="D4" s="164"/>
      <c r="E4" s="164" t="s">
        <v>17</v>
      </c>
    </row>
    <row r="5" spans="1:5" ht="30" customHeight="1" thickBot="1" x14ac:dyDescent="0.25">
      <c r="A5" s="165" t="s">
        <v>18</v>
      </c>
      <c r="B5" s="166" t="s">
        <v>19</v>
      </c>
      <c r="C5" s="165" t="s">
        <v>20</v>
      </c>
      <c r="D5" s="540" t="s">
        <v>21</v>
      </c>
      <c r="E5" s="541"/>
    </row>
    <row r="6" spans="1:5" ht="30" customHeight="1" thickBot="1" x14ac:dyDescent="0.25">
      <c r="A6" s="175" t="s">
        <v>22</v>
      </c>
      <c r="B6" s="177"/>
      <c r="C6" s="177"/>
      <c r="D6" s="178"/>
      <c r="E6" s="179"/>
    </row>
    <row r="7" spans="1:5" ht="30" customHeight="1" thickBot="1" x14ac:dyDescent="0.25">
      <c r="A7" s="175" t="s">
        <v>23</v>
      </c>
      <c r="B7" s="180"/>
      <c r="C7" s="180"/>
      <c r="D7" s="178"/>
      <c r="E7" s="179"/>
    </row>
    <row r="8" spans="1:5" ht="30" customHeight="1" thickBot="1" x14ac:dyDescent="0.25">
      <c r="A8" s="175" t="s">
        <v>24</v>
      </c>
      <c r="B8" s="180"/>
      <c r="C8" s="180"/>
      <c r="D8" s="178"/>
      <c r="E8" s="179"/>
    </row>
    <row r="9" spans="1:5" ht="30" customHeight="1" thickBot="1" x14ac:dyDescent="0.25">
      <c r="A9" s="174" t="s">
        <v>25</v>
      </c>
      <c r="B9" s="180"/>
      <c r="C9" s="180"/>
      <c r="D9" s="178"/>
      <c r="E9" s="179"/>
    </row>
    <row r="10" spans="1:5" ht="30" customHeight="1" thickBot="1" x14ac:dyDescent="0.25">
      <c r="A10" s="167" t="s">
        <v>26</v>
      </c>
      <c r="B10" s="180"/>
      <c r="C10" s="180"/>
      <c r="D10" s="181"/>
      <c r="E10" s="182"/>
    </row>
    <row r="11" spans="1:5" ht="30" customHeight="1" thickBot="1" x14ac:dyDescent="0.25">
      <c r="A11" s="174" t="s">
        <v>27</v>
      </c>
      <c r="B11" s="180"/>
      <c r="C11" s="180"/>
      <c r="D11" s="183"/>
      <c r="E11" s="184"/>
    </row>
    <row r="12" spans="1:5" ht="30" customHeight="1" thickTop="1" thickBot="1" x14ac:dyDescent="0.25">
      <c r="A12" s="168" t="s">
        <v>28</v>
      </c>
      <c r="B12" s="185"/>
      <c r="C12" s="185"/>
      <c r="D12" s="542"/>
      <c r="E12" s="543"/>
    </row>
    <row r="13" spans="1:5" x14ac:dyDescent="0.2">
      <c r="A13" s="169"/>
      <c r="B13" s="170"/>
      <c r="C13" s="170"/>
      <c r="D13" s="170"/>
      <c r="E13" s="170"/>
    </row>
    <row r="14" spans="1:5" x14ac:dyDescent="0.2">
      <c r="A14" s="163" t="s">
        <v>29</v>
      </c>
      <c r="B14" s="170"/>
      <c r="C14" s="170"/>
      <c r="D14" s="170"/>
      <c r="E14" s="170"/>
    </row>
    <row r="15" spans="1:5" ht="13.8" thickBot="1" x14ac:dyDescent="0.25">
      <c r="A15" s="160"/>
      <c r="B15" s="170"/>
      <c r="C15" s="170"/>
      <c r="D15" s="171"/>
      <c r="E15" s="171" t="s">
        <v>17</v>
      </c>
    </row>
    <row r="16" spans="1:5" ht="30" customHeight="1" thickBot="1" x14ac:dyDescent="0.25">
      <c r="A16" s="165" t="s">
        <v>18</v>
      </c>
      <c r="B16" s="173" t="s">
        <v>19</v>
      </c>
      <c r="C16" s="172" t="s">
        <v>20</v>
      </c>
      <c r="D16" s="544" t="s">
        <v>21</v>
      </c>
      <c r="E16" s="545"/>
    </row>
    <row r="17" spans="1:5" ht="30" customHeight="1" x14ac:dyDescent="0.2">
      <c r="A17" s="527" t="s">
        <v>30</v>
      </c>
      <c r="B17" s="536"/>
      <c r="C17" s="529"/>
      <c r="D17" s="186"/>
      <c r="E17" s="187"/>
    </row>
    <row r="18" spans="1:5" ht="30" customHeight="1" x14ac:dyDescent="0.2">
      <c r="A18" s="528"/>
      <c r="B18" s="537"/>
      <c r="C18" s="530"/>
      <c r="D18" s="188"/>
      <c r="E18" s="189"/>
    </row>
    <row r="19" spans="1:5" ht="30" customHeight="1" thickBot="1" x14ac:dyDescent="0.25">
      <c r="A19" s="528"/>
      <c r="B19" s="537"/>
      <c r="C19" s="530"/>
      <c r="D19" s="190"/>
      <c r="E19" s="191"/>
    </row>
    <row r="20" spans="1:5" ht="30" customHeight="1" x14ac:dyDescent="0.2">
      <c r="A20" s="527" t="s">
        <v>31</v>
      </c>
      <c r="B20" s="529"/>
      <c r="C20" s="533"/>
      <c r="D20" s="186"/>
      <c r="E20" s="187"/>
    </row>
    <row r="21" spans="1:5" ht="30" customHeight="1" x14ac:dyDescent="0.2">
      <c r="A21" s="528"/>
      <c r="B21" s="530"/>
      <c r="C21" s="534"/>
      <c r="D21" s="192"/>
      <c r="E21" s="193"/>
    </row>
    <row r="22" spans="1:5" ht="30" customHeight="1" thickBot="1" x14ac:dyDescent="0.25">
      <c r="A22" s="531"/>
      <c r="B22" s="532"/>
      <c r="C22" s="535"/>
      <c r="D22" s="190"/>
      <c r="E22" s="191"/>
    </row>
    <row r="23" spans="1:5" ht="30" customHeight="1" x14ac:dyDescent="0.2">
      <c r="A23" s="527" t="s">
        <v>32</v>
      </c>
      <c r="B23" s="536"/>
      <c r="C23" s="529"/>
      <c r="D23" s="186"/>
      <c r="E23" s="187"/>
    </row>
    <row r="24" spans="1:5" ht="30" customHeight="1" x14ac:dyDescent="0.2">
      <c r="A24" s="528"/>
      <c r="B24" s="537"/>
      <c r="C24" s="530"/>
      <c r="D24" s="188"/>
      <c r="E24" s="189"/>
    </row>
    <row r="25" spans="1:5" ht="30" customHeight="1" thickBot="1" x14ac:dyDescent="0.25">
      <c r="A25" s="531"/>
      <c r="B25" s="538"/>
      <c r="C25" s="532"/>
      <c r="D25" s="190"/>
      <c r="E25" s="191"/>
    </row>
    <row r="26" spans="1:5" ht="30" customHeight="1" x14ac:dyDescent="0.2">
      <c r="A26" s="527" t="s">
        <v>33</v>
      </c>
      <c r="B26" s="529"/>
      <c r="C26" s="529"/>
      <c r="D26" s="186"/>
      <c r="E26" s="187"/>
    </row>
    <row r="27" spans="1:5" ht="30" customHeight="1" x14ac:dyDescent="0.2">
      <c r="A27" s="528"/>
      <c r="B27" s="530"/>
      <c r="C27" s="530"/>
      <c r="D27" s="188"/>
      <c r="E27" s="189"/>
    </row>
    <row r="28" spans="1:5" ht="30" customHeight="1" thickBot="1" x14ac:dyDescent="0.25">
      <c r="A28" s="528"/>
      <c r="B28" s="530"/>
      <c r="C28" s="530"/>
      <c r="D28" s="190"/>
      <c r="E28" s="191"/>
    </row>
    <row r="29" spans="1:5" ht="30" customHeight="1" x14ac:dyDescent="0.2">
      <c r="A29" s="527" t="s">
        <v>34</v>
      </c>
      <c r="B29" s="529"/>
      <c r="C29" s="529"/>
      <c r="D29" s="186"/>
      <c r="E29" s="187"/>
    </row>
    <row r="30" spans="1:5" ht="30" customHeight="1" x14ac:dyDescent="0.2">
      <c r="A30" s="528"/>
      <c r="B30" s="530"/>
      <c r="C30" s="530"/>
      <c r="D30" s="188"/>
      <c r="E30" s="189"/>
    </row>
    <row r="31" spans="1:5" ht="30" customHeight="1" thickBot="1" x14ac:dyDescent="0.25">
      <c r="A31" s="531"/>
      <c r="B31" s="532"/>
      <c r="C31" s="532"/>
      <c r="D31" s="190"/>
      <c r="E31" s="191"/>
    </row>
    <row r="32" spans="1:5" ht="30" customHeight="1" x14ac:dyDescent="0.2">
      <c r="A32" s="527" t="s">
        <v>35</v>
      </c>
      <c r="B32" s="529"/>
      <c r="C32" s="529"/>
      <c r="D32" s="186"/>
      <c r="E32" s="187"/>
    </row>
    <row r="33" spans="1:5" ht="30" customHeight="1" x14ac:dyDescent="0.2">
      <c r="A33" s="528"/>
      <c r="B33" s="530"/>
      <c r="C33" s="530"/>
      <c r="D33" s="192"/>
      <c r="E33" s="193"/>
    </row>
    <row r="34" spans="1:5" ht="30" customHeight="1" thickBot="1" x14ac:dyDescent="0.25">
      <c r="A34" s="528"/>
      <c r="B34" s="530"/>
      <c r="C34" s="530"/>
      <c r="D34" s="190"/>
      <c r="E34" s="191"/>
    </row>
    <row r="35" spans="1:5" ht="30" customHeight="1" thickBot="1" x14ac:dyDescent="0.25">
      <c r="A35" s="176" t="s">
        <v>36</v>
      </c>
      <c r="B35" s="194"/>
      <c r="C35" s="194"/>
      <c r="D35" s="195"/>
      <c r="E35" s="196"/>
    </row>
    <row r="36" spans="1:5" ht="55.8" customHeight="1" thickTop="1" thickBot="1" x14ac:dyDescent="0.25">
      <c r="A36" s="168" t="s">
        <v>28</v>
      </c>
      <c r="B36" s="185"/>
      <c r="C36" s="185"/>
      <c r="D36" s="525" t="s">
        <v>249</v>
      </c>
      <c r="E36" s="526"/>
    </row>
    <row r="37" spans="1:5" ht="30" customHeight="1" x14ac:dyDescent="0.2"/>
    <row r="38" spans="1:5" ht="30" customHeight="1" x14ac:dyDescent="0.2"/>
    <row r="39" spans="1:5" ht="30" customHeight="1" x14ac:dyDescent="0.2"/>
    <row r="40" spans="1:5" ht="30" customHeight="1" x14ac:dyDescent="0.2"/>
  </sheetData>
  <mergeCells count="23">
    <mergeCell ref="A2:D2"/>
    <mergeCell ref="D5:E5"/>
    <mergeCell ref="D12:E12"/>
    <mergeCell ref="D16:E16"/>
    <mergeCell ref="A17:A19"/>
    <mergeCell ref="B17:B19"/>
    <mergeCell ref="C17:C19"/>
    <mergeCell ref="A20:A22"/>
    <mergeCell ref="B20:B22"/>
    <mergeCell ref="C20:C22"/>
    <mergeCell ref="A23:A25"/>
    <mergeCell ref="B23:B25"/>
    <mergeCell ref="C23:C25"/>
    <mergeCell ref="D36:E36"/>
    <mergeCell ref="A26:A28"/>
    <mergeCell ref="B26:B28"/>
    <mergeCell ref="C26:C28"/>
    <mergeCell ref="A32:A34"/>
    <mergeCell ref="B32:B34"/>
    <mergeCell ref="C32:C34"/>
    <mergeCell ref="A29:A31"/>
    <mergeCell ref="B29:B31"/>
    <mergeCell ref="C29:C31"/>
  </mergeCells>
  <phoneticPr fontId="3"/>
  <pageMargins left="0.7" right="0.7" top="0.75" bottom="0.75" header="0.3" footer="0.3"/>
  <pageSetup paperSize="9" scale="7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J72"/>
  <sheetViews>
    <sheetView view="pageBreakPreview" zoomScaleNormal="100" zoomScaleSheetLayoutView="100" workbookViewId="0">
      <selection activeCell="I22" sqref="I22:J22"/>
    </sheetView>
  </sheetViews>
  <sheetFormatPr defaultColWidth="9" defaultRowHeight="14.4" x14ac:dyDescent="0.2"/>
  <cols>
    <col min="1" max="1" width="9" style="2"/>
    <col min="2" max="2" width="6" style="2" customWidth="1"/>
    <col min="3" max="6" width="9" style="2"/>
    <col min="7" max="7" width="9" style="2" customWidth="1"/>
    <col min="8" max="8" width="9.109375" style="2" customWidth="1"/>
    <col min="9" max="9" width="9.88671875" style="2" customWidth="1"/>
    <col min="10" max="16384" width="9" style="2"/>
  </cols>
  <sheetData>
    <row r="1" spans="1:10" ht="18.75" customHeight="1" x14ac:dyDescent="0.2">
      <c r="A1" s="1" t="s">
        <v>37</v>
      </c>
    </row>
    <row r="2" spans="1:10" ht="18.75" customHeight="1" x14ac:dyDescent="0.2">
      <c r="A2" s="1"/>
      <c r="G2" s="11"/>
      <c r="H2" s="11"/>
      <c r="I2" s="11"/>
    </row>
    <row r="3" spans="1:10" ht="18.75" customHeight="1" x14ac:dyDescent="0.2">
      <c r="A3" s="2" t="s">
        <v>132</v>
      </c>
      <c r="G3" s="11"/>
      <c r="H3" s="11"/>
      <c r="I3" s="11"/>
    </row>
    <row r="4" spans="1:10" ht="18.75" customHeight="1" x14ac:dyDescent="0.2">
      <c r="A4" s="2" t="s">
        <v>38</v>
      </c>
    </row>
    <row r="5" spans="1:10" ht="18.75" customHeight="1" x14ac:dyDescent="0.2"/>
    <row r="6" spans="1:10" ht="18.75" customHeight="1" x14ac:dyDescent="0.2">
      <c r="A6" s="368" t="s">
        <v>39</v>
      </c>
      <c r="B6" s="278"/>
      <c r="C6" s="369" t="s">
        <v>40</v>
      </c>
      <c r="D6" s="369"/>
      <c r="E6" s="369"/>
      <c r="F6" s="368" t="s">
        <v>41</v>
      </c>
      <c r="G6" s="369"/>
      <c r="H6" s="278"/>
      <c r="I6" s="369" t="s">
        <v>42</v>
      </c>
      <c r="J6" s="278"/>
    </row>
    <row r="7" spans="1:10" ht="18.75" customHeight="1" x14ac:dyDescent="0.2">
      <c r="A7" s="366"/>
      <c r="B7" s="367"/>
      <c r="C7" s="205"/>
      <c r="D7" s="205"/>
      <c r="E7" s="205"/>
      <c r="F7" s="366"/>
      <c r="G7" s="205"/>
      <c r="H7" s="367"/>
      <c r="I7" s="205"/>
      <c r="J7" s="367"/>
    </row>
    <row r="8" spans="1:10" ht="18.75" customHeight="1" x14ac:dyDescent="0.2">
      <c r="A8" s="366"/>
      <c r="B8" s="367"/>
      <c r="C8" s="205"/>
      <c r="D8" s="205"/>
      <c r="E8" s="205"/>
      <c r="F8" s="366"/>
      <c r="G8" s="205"/>
      <c r="H8" s="367"/>
      <c r="I8" s="205"/>
      <c r="J8" s="367"/>
    </row>
    <row r="9" spans="1:10" ht="18.75" customHeight="1" x14ac:dyDescent="0.2">
      <c r="A9" s="366"/>
      <c r="B9" s="367"/>
      <c r="C9" s="205"/>
      <c r="D9" s="205"/>
      <c r="E9" s="205"/>
      <c r="F9" s="366"/>
      <c r="G9" s="205"/>
      <c r="H9" s="367"/>
      <c r="I9" s="205"/>
      <c r="J9" s="367"/>
    </row>
    <row r="10" spans="1:10" ht="18.75" customHeight="1" x14ac:dyDescent="0.2">
      <c r="A10" s="366"/>
      <c r="B10" s="367"/>
      <c r="C10" s="205"/>
      <c r="D10" s="205"/>
      <c r="E10" s="205"/>
      <c r="F10" s="366"/>
      <c r="G10" s="205"/>
      <c r="H10" s="367"/>
      <c r="I10" s="205"/>
      <c r="J10" s="367"/>
    </row>
    <row r="11" spans="1:10" ht="18.75" customHeight="1" x14ac:dyDescent="0.2">
      <c r="A11" s="366"/>
      <c r="B11" s="367"/>
      <c r="C11" s="205"/>
      <c r="D11" s="205"/>
      <c r="E11" s="205"/>
      <c r="F11" s="366"/>
      <c r="G11" s="205"/>
      <c r="H11" s="367"/>
      <c r="I11" s="205"/>
      <c r="J11" s="367"/>
    </row>
    <row r="12" spans="1:10" ht="18.75" customHeight="1" x14ac:dyDescent="0.2">
      <c r="A12" s="366"/>
      <c r="B12" s="367"/>
      <c r="C12" s="205"/>
      <c r="D12" s="205"/>
      <c r="E12" s="205"/>
      <c r="F12" s="366"/>
      <c r="G12" s="205"/>
      <c r="H12" s="367"/>
      <c r="I12" s="205"/>
      <c r="J12" s="367"/>
    </row>
    <row r="13" spans="1:10" ht="18.75" customHeight="1" x14ac:dyDescent="0.2">
      <c r="A13" s="366"/>
      <c r="B13" s="367"/>
      <c r="C13" s="205"/>
      <c r="D13" s="205"/>
      <c r="E13" s="205"/>
      <c r="F13" s="366"/>
      <c r="G13" s="205"/>
      <c r="H13" s="367"/>
      <c r="I13" s="205"/>
      <c r="J13" s="367"/>
    </row>
    <row r="14" spans="1:10" ht="18.75" customHeight="1" x14ac:dyDescent="0.2">
      <c r="A14" s="366"/>
      <c r="B14" s="367"/>
      <c r="C14" s="205"/>
      <c r="D14" s="205"/>
      <c r="E14" s="205"/>
      <c r="F14" s="366"/>
      <c r="G14" s="205"/>
      <c r="H14" s="367"/>
      <c r="I14" s="205"/>
      <c r="J14" s="367"/>
    </row>
    <row r="15" spans="1:10" ht="18.75" customHeight="1" x14ac:dyDescent="0.2">
      <c r="A15" s="366"/>
      <c r="B15" s="367"/>
      <c r="C15" s="205"/>
      <c r="D15" s="205"/>
      <c r="E15" s="205"/>
      <c r="F15" s="366"/>
      <c r="G15" s="205"/>
      <c r="H15" s="367"/>
      <c r="I15" s="205"/>
      <c r="J15" s="367"/>
    </row>
    <row r="16" spans="1:10" ht="18.75" customHeight="1" x14ac:dyDescent="0.2">
      <c r="A16" s="366"/>
      <c r="B16" s="367"/>
      <c r="C16" s="205"/>
      <c r="D16" s="205"/>
      <c r="E16" s="205"/>
      <c r="F16" s="366"/>
      <c r="G16" s="205"/>
      <c r="H16" s="367"/>
      <c r="I16" s="205"/>
      <c r="J16" s="367"/>
    </row>
    <row r="17" spans="1:10" ht="18.75" customHeight="1" x14ac:dyDescent="0.2">
      <c r="A17" s="366"/>
      <c r="B17" s="367"/>
      <c r="C17" s="205"/>
      <c r="D17" s="205"/>
      <c r="E17" s="205"/>
      <c r="F17" s="366"/>
      <c r="G17" s="205"/>
      <c r="H17" s="367"/>
      <c r="I17" s="205"/>
      <c r="J17" s="367"/>
    </row>
    <row r="18" spans="1:10" ht="18.75" customHeight="1" x14ac:dyDescent="0.2">
      <c r="A18" s="366"/>
      <c r="B18" s="367"/>
      <c r="C18" s="205"/>
      <c r="D18" s="205"/>
      <c r="E18" s="205"/>
      <c r="F18" s="366"/>
      <c r="G18" s="205"/>
      <c r="H18" s="367"/>
      <c r="I18" s="205"/>
      <c r="J18" s="367"/>
    </row>
    <row r="19" spans="1:10" ht="18.75" customHeight="1" x14ac:dyDescent="0.2">
      <c r="A19" s="366"/>
      <c r="B19" s="367"/>
      <c r="C19" s="205"/>
      <c r="D19" s="205"/>
      <c r="E19" s="205"/>
      <c r="F19" s="366"/>
      <c r="G19" s="205"/>
      <c r="H19" s="367"/>
      <c r="I19" s="205"/>
      <c r="J19" s="367"/>
    </row>
    <row r="20" spans="1:10" ht="18.75" customHeight="1" x14ac:dyDescent="0.2">
      <c r="A20" s="366"/>
      <c r="B20" s="367"/>
      <c r="C20" s="205"/>
      <c r="D20" s="205"/>
      <c r="E20" s="205"/>
      <c r="F20" s="366"/>
      <c r="G20" s="205"/>
      <c r="H20" s="367"/>
      <c r="I20" s="205"/>
      <c r="J20" s="367"/>
    </row>
    <row r="21" spans="1:10" ht="18.75" customHeight="1" x14ac:dyDescent="0.2">
      <c r="A21" s="366"/>
      <c r="B21" s="367"/>
      <c r="C21" s="205"/>
      <c r="D21" s="205"/>
      <c r="E21" s="205"/>
      <c r="F21" s="366"/>
      <c r="G21" s="205"/>
      <c r="H21" s="367"/>
      <c r="I21" s="205"/>
      <c r="J21" s="367"/>
    </row>
    <row r="22" spans="1:10" ht="18.75" customHeight="1" x14ac:dyDescent="0.2">
      <c r="A22" s="366"/>
      <c r="B22" s="367"/>
      <c r="C22" s="205"/>
      <c r="D22" s="205"/>
      <c r="E22" s="205"/>
      <c r="F22" s="366"/>
      <c r="G22" s="205"/>
      <c r="H22" s="367"/>
      <c r="I22" s="205"/>
      <c r="J22" s="367"/>
    </row>
    <row r="23" spans="1:10" ht="18.75" customHeight="1" x14ac:dyDescent="0.2">
      <c r="A23" s="366"/>
      <c r="B23" s="367"/>
      <c r="C23" s="205"/>
      <c r="D23" s="205"/>
      <c r="E23" s="205"/>
      <c r="F23" s="366"/>
      <c r="G23" s="205"/>
      <c r="H23" s="367"/>
      <c r="I23" s="205"/>
      <c r="J23" s="367"/>
    </row>
    <row r="24" spans="1:10" ht="18.75" customHeight="1" x14ac:dyDescent="0.2">
      <c r="A24" s="366"/>
      <c r="B24" s="367"/>
      <c r="C24" s="205"/>
      <c r="D24" s="205"/>
      <c r="E24" s="205"/>
      <c r="F24" s="366"/>
      <c r="G24" s="205"/>
      <c r="H24" s="367"/>
      <c r="I24" s="205"/>
      <c r="J24" s="367"/>
    </row>
    <row r="25" spans="1:10" ht="18.75" customHeight="1" x14ac:dyDescent="0.2">
      <c r="A25" s="366"/>
      <c r="B25" s="367"/>
      <c r="C25" s="205"/>
      <c r="D25" s="205"/>
      <c r="E25" s="205"/>
      <c r="F25" s="366"/>
      <c r="G25" s="205"/>
      <c r="H25" s="367"/>
      <c r="I25" s="205"/>
      <c r="J25" s="367"/>
    </row>
    <row r="26" spans="1:10" ht="18.75" customHeight="1" x14ac:dyDescent="0.2">
      <c r="A26" s="366"/>
      <c r="B26" s="367"/>
      <c r="C26" s="205"/>
      <c r="D26" s="205"/>
      <c r="E26" s="205"/>
      <c r="F26" s="366"/>
      <c r="G26" s="205"/>
      <c r="H26" s="367"/>
      <c r="I26" s="205"/>
      <c r="J26" s="367"/>
    </row>
    <row r="27" spans="1:10" ht="18.75" customHeight="1" x14ac:dyDescent="0.2">
      <c r="A27" s="366"/>
      <c r="B27" s="367"/>
      <c r="C27" s="205"/>
      <c r="D27" s="205"/>
      <c r="E27" s="205"/>
      <c r="F27" s="366"/>
      <c r="G27" s="205"/>
      <c r="H27" s="367"/>
      <c r="I27" s="205"/>
      <c r="J27" s="367"/>
    </row>
    <row r="28" spans="1:10" ht="18.75" customHeight="1" x14ac:dyDescent="0.2">
      <c r="A28" s="366"/>
      <c r="B28" s="367"/>
      <c r="C28" s="205"/>
      <c r="D28" s="205"/>
      <c r="E28" s="205"/>
      <c r="F28" s="366"/>
      <c r="G28" s="205"/>
      <c r="H28" s="367"/>
      <c r="I28" s="205"/>
      <c r="J28" s="367"/>
    </row>
    <row r="29" spans="1:10" ht="18.75" customHeight="1" x14ac:dyDescent="0.2">
      <c r="A29" s="366"/>
      <c r="B29" s="367"/>
      <c r="C29" s="205"/>
      <c r="D29" s="205"/>
      <c r="E29" s="205"/>
      <c r="F29" s="366"/>
      <c r="G29" s="205"/>
      <c r="H29" s="367"/>
      <c r="I29" s="205"/>
      <c r="J29" s="367"/>
    </row>
    <row r="30" spans="1:10" ht="18.75" customHeight="1" x14ac:dyDescent="0.2">
      <c r="A30" s="366"/>
      <c r="B30" s="367"/>
      <c r="C30" s="205"/>
      <c r="D30" s="205"/>
      <c r="E30" s="205"/>
      <c r="F30" s="366"/>
      <c r="G30" s="205"/>
      <c r="H30" s="367"/>
      <c r="I30" s="205"/>
      <c r="J30" s="367"/>
    </row>
    <row r="31" spans="1:10" ht="18.75" customHeight="1" x14ac:dyDescent="0.2">
      <c r="A31" s="366"/>
      <c r="B31" s="367"/>
      <c r="C31" s="205"/>
      <c r="D31" s="205"/>
      <c r="E31" s="205"/>
      <c r="F31" s="366"/>
      <c r="G31" s="205"/>
      <c r="H31" s="367"/>
      <c r="I31" s="205"/>
      <c r="J31" s="367"/>
    </row>
    <row r="32" spans="1:10" ht="18.75" customHeight="1" x14ac:dyDescent="0.2">
      <c r="A32" s="366"/>
      <c r="B32" s="367"/>
      <c r="C32" s="205"/>
      <c r="D32" s="205"/>
      <c r="E32" s="205"/>
      <c r="F32" s="366"/>
      <c r="G32" s="205"/>
      <c r="H32" s="367"/>
      <c r="I32" s="205"/>
      <c r="J32" s="367"/>
    </row>
    <row r="33" spans="1:10" ht="18.75" customHeight="1" x14ac:dyDescent="0.2">
      <c r="A33" s="366"/>
      <c r="B33" s="367"/>
      <c r="C33" s="205"/>
      <c r="D33" s="205"/>
      <c r="E33" s="205"/>
      <c r="F33" s="366"/>
      <c r="G33" s="205"/>
      <c r="H33" s="367"/>
      <c r="I33" s="205"/>
      <c r="J33" s="367"/>
    </row>
    <row r="34" spans="1:10" ht="18.75" customHeight="1" x14ac:dyDescent="0.2">
      <c r="A34" s="366"/>
      <c r="B34" s="367"/>
      <c r="C34" s="205"/>
      <c r="D34" s="205"/>
      <c r="E34" s="205"/>
      <c r="F34" s="366"/>
      <c r="G34" s="205"/>
      <c r="H34" s="367"/>
      <c r="I34" s="205"/>
      <c r="J34" s="367"/>
    </row>
    <row r="35" spans="1:10" ht="18.75" customHeight="1" x14ac:dyDescent="0.2">
      <c r="A35" s="366"/>
      <c r="B35" s="367"/>
      <c r="C35" s="205"/>
      <c r="D35" s="205"/>
      <c r="E35" s="205"/>
      <c r="F35" s="366"/>
      <c r="G35" s="205"/>
      <c r="H35" s="367"/>
      <c r="I35" s="205"/>
      <c r="J35" s="367"/>
    </row>
    <row r="36" spans="1:10" ht="18.75" customHeight="1" x14ac:dyDescent="0.2">
      <c r="A36" s="366"/>
      <c r="B36" s="367"/>
      <c r="C36" s="205"/>
      <c r="D36" s="205"/>
      <c r="E36" s="205"/>
      <c r="F36" s="366"/>
      <c r="G36" s="205"/>
      <c r="H36" s="367"/>
      <c r="I36" s="205"/>
      <c r="J36" s="367"/>
    </row>
    <row r="37" spans="1:10" ht="18.75" customHeight="1" x14ac:dyDescent="0.2">
      <c r="A37" s="366"/>
      <c r="B37" s="367"/>
      <c r="C37" s="205"/>
      <c r="D37" s="205"/>
      <c r="E37" s="205"/>
      <c r="F37" s="366"/>
      <c r="G37" s="205"/>
      <c r="H37" s="367"/>
      <c r="I37" s="205"/>
      <c r="J37" s="367"/>
    </row>
    <row r="38" spans="1:10" ht="18.75" customHeight="1" x14ac:dyDescent="0.2">
      <c r="A38" s="366"/>
      <c r="B38" s="367"/>
      <c r="C38" s="205"/>
      <c r="D38" s="205"/>
      <c r="E38" s="205"/>
      <c r="F38" s="366"/>
      <c r="G38" s="205"/>
      <c r="H38" s="367"/>
      <c r="I38" s="205"/>
      <c r="J38" s="367"/>
    </row>
    <row r="39" spans="1:10" ht="18.75" customHeight="1" x14ac:dyDescent="0.2">
      <c r="A39" s="366"/>
      <c r="B39" s="367"/>
      <c r="C39" s="205"/>
      <c r="D39" s="205"/>
      <c r="E39" s="205"/>
      <c r="F39" s="366"/>
      <c r="G39" s="205"/>
      <c r="H39" s="367"/>
      <c r="I39" s="205"/>
      <c r="J39" s="367"/>
    </row>
    <row r="40" spans="1:10" ht="18.75" customHeight="1" x14ac:dyDescent="0.2">
      <c r="A40" s="366"/>
      <c r="B40" s="367"/>
      <c r="C40" s="205"/>
      <c r="D40" s="205"/>
      <c r="E40" s="205"/>
      <c r="F40" s="366"/>
      <c r="G40" s="205"/>
      <c r="H40" s="367"/>
      <c r="I40" s="205"/>
      <c r="J40" s="367"/>
    </row>
    <row r="41" spans="1:10" ht="18.75" customHeight="1" x14ac:dyDescent="0.2">
      <c r="A41" s="363"/>
      <c r="B41" s="364"/>
      <c r="C41" s="365"/>
      <c r="D41" s="365"/>
      <c r="E41" s="365"/>
      <c r="F41" s="363"/>
      <c r="G41" s="365"/>
      <c r="H41" s="364"/>
      <c r="I41" s="365"/>
      <c r="J41" s="364"/>
    </row>
    <row r="42" spans="1:10" ht="18.75" customHeight="1" x14ac:dyDescent="0.2">
      <c r="A42" s="205"/>
      <c r="B42" s="205"/>
      <c r="C42" s="205"/>
      <c r="D42" s="205"/>
      <c r="E42" s="205"/>
      <c r="F42" s="205"/>
      <c r="G42" s="205"/>
      <c r="H42" s="205"/>
      <c r="I42" s="205"/>
      <c r="J42" s="205"/>
    </row>
    <row r="43" spans="1:10" ht="18.75" customHeight="1" x14ac:dyDescent="0.2"/>
    <row r="44" spans="1:10" ht="18.75" customHeight="1" x14ac:dyDescent="0.2"/>
    <row r="45" spans="1:10" ht="18.75" customHeight="1" x14ac:dyDescent="0.2"/>
    <row r="46" spans="1:10" ht="18.75" customHeight="1" x14ac:dyDescent="0.2"/>
    <row r="47" spans="1:10" ht="18.75" customHeight="1" x14ac:dyDescent="0.2"/>
    <row r="48" spans="1:1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sheetData>
  <mergeCells count="148">
    <mergeCell ref="A41:B41"/>
    <mergeCell ref="C41:E41"/>
    <mergeCell ref="F41:H41"/>
    <mergeCell ref="I41:J41"/>
    <mergeCell ref="A42:B42"/>
    <mergeCell ref="C42:E42"/>
    <mergeCell ref="F42:H42"/>
    <mergeCell ref="I42:J42"/>
    <mergeCell ref="A39:B39"/>
    <mergeCell ref="C39:E39"/>
    <mergeCell ref="F39:H39"/>
    <mergeCell ref="I39:J39"/>
    <mergeCell ref="A40:B40"/>
    <mergeCell ref="C40:E40"/>
    <mergeCell ref="F40:H40"/>
    <mergeCell ref="I40:J40"/>
    <mergeCell ref="A37:B37"/>
    <mergeCell ref="C37:E37"/>
    <mergeCell ref="F37:H37"/>
    <mergeCell ref="I37:J37"/>
    <mergeCell ref="A38:B38"/>
    <mergeCell ref="C38:E38"/>
    <mergeCell ref="F38:H38"/>
    <mergeCell ref="I38:J38"/>
    <mergeCell ref="A36:B36"/>
    <mergeCell ref="C36:E36"/>
    <mergeCell ref="F36:H36"/>
    <mergeCell ref="I36:J36"/>
    <mergeCell ref="A34:B34"/>
    <mergeCell ref="C34:E34"/>
    <mergeCell ref="F34:H34"/>
    <mergeCell ref="I34:J34"/>
    <mergeCell ref="A35:B35"/>
    <mergeCell ref="C35:E35"/>
    <mergeCell ref="F35:H35"/>
    <mergeCell ref="I35:J35"/>
    <mergeCell ref="A32:B32"/>
    <mergeCell ref="C32:E32"/>
    <mergeCell ref="F32:H32"/>
    <mergeCell ref="I32:J32"/>
    <mergeCell ref="A33:B33"/>
    <mergeCell ref="C33:E33"/>
    <mergeCell ref="F33:H33"/>
    <mergeCell ref="I33:J33"/>
    <mergeCell ref="A30:B30"/>
    <mergeCell ref="C30:E30"/>
    <mergeCell ref="F30:H30"/>
    <mergeCell ref="I30:J30"/>
    <mergeCell ref="A31:B31"/>
    <mergeCell ref="C31:E31"/>
    <mergeCell ref="F31:H31"/>
    <mergeCell ref="I31:J31"/>
    <mergeCell ref="A28:B28"/>
    <mergeCell ref="C28:E28"/>
    <mergeCell ref="F28:H28"/>
    <mergeCell ref="I28:J28"/>
    <mergeCell ref="A29:B29"/>
    <mergeCell ref="C29:E29"/>
    <mergeCell ref="F29:H29"/>
    <mergeCell ref="I29:J29"/>
    <mergeCell ref="A26:B26"/>
    <mergeCell ref="C26:E26"/>
    <mergeCell ref="F26:H26"/>
    <mergeCell ref="I26:J26"/>
    <mergeCell ref="A27:B27"/>
    <mergeCell ref="C27:E27"/>
    <mergeCell ref="F27:H27"/>
    <mergeCell ref="I27:J27"/>
    <mergeCell ref="A24:B24"/>
    <mergeCell ref="C24:E24"/>
    <mergeCell ref="F24:H24"/>
    <mergeCell ref="I24:J24"/>
    <mergeCell ref="A25:B25"/>
    <mergeCell ref="C25:E25"/>
    <mergeCell ref="F25:H25"/>
    <mergeCell ref="I25:J25"/>
    <mergeCell ref="A22:B22"/>
    <mergeCell ref="C22:E22"/>
    <mergeCell ref="F22:H22"/>
    <mergeCell ref="I22:J22"/>
    <mergeCell ref="A23:B23"/>
    <mergeCell ref="C23:E23"/>
    <mergeCell ref="F23:H23"/>
    <mergeCell ref="I23:J23"/>
    <mergeCell ref="A20:B20"/>
    <mergeCell ref="C20:E20"/>
    <mergeCell ref="F20:H20"/>
    <mergeCell ref="I20:J20"/>
    <mergeCell ref="A21:B21"/>
    <mergeCell ref="C21:E21"/>
    <mergeCell ref="F21:H21"/>
    <mergeCell ref="I21:J21"/>
    <mergeCell ref="A18:B18"/>
    <mergeCell ref="C18:E18"/>
    <mergeCell ref="F18:H18"/>
    <mergeCell ref="I18:J18"/>
    <mergeCell ref="A19:B19"/>
    <mergeCell ref="C19:E19"/>
    <mergeCell ref="F19:H19"/>
    <mergeCell ref="I19:J19"/>
    <mergeCell ref="A16:B16"/>
    <mergeCell ref="C16:E16"/>
    <mergeCell ref="F16:H16"/>
    <mergeCell ref="I16:J16"/>
    <mergeCell ref="A17:B17"/>
    <mergeCell ref="C17:E17"/>
    <mergeCell ref="F17:H17"/>
    <mergeCell ref="I17:J17"/>
    <mergeCell ref="A14:B14"/>
    <mergeCell ref="C14:E14"/>
    <mergeCell ref="F14:H14"/>
    <mergeCell ref="I14:J14"/>
    <mergeCell ref="A15:B15"/>
    <mergeCell ref="C15:E15"/>
    <mergeCell ref="F15:H15"/>
    <mergeCell ref="I15:J15"/>
    <mergeCell ref="A12:B12"/>
    <mergeCell ref="C12:E12"/>
    <mergeCell ref="F12:H12"/>
    <mergeCell ref="I12:J12"/>
    <mergeCell ref="A13:B13"/>
    <mergeCell ref="C13:E13"/>
    <mergeCell ref="F13:H13"/>
    <mergeCell ref="I13:J13"/>
    <mergeCell ref="A11:B11"/>
    <mergeCell ref="C11:E11"/>
    <mergeCell ref="F11:H11"/>
    <mergeCell ref="I11:J11"/>
    <mergeCell ref="A8:B8"/>
    <mergeCell ref="C8:E8"/>
    <mergeCell ref="F8:H8"/>
    <mergeCell ref="I8:J8"/>
    <mergeCell ref="A9:B9"/>
    <mergeCell ref="C9:E9"/>
    <mergeCell ref="F9:H9"/>
    <mergeCell ref="I9:J9"/>
    <mergeCell ref="A6:B6"/>
    <mergeCell ref="C6:E6"/>
    <mergeCell ref="F6:H6"/>
    <mergeCell ref="I6:J6"/>
    <mergeCell ref="A7:B7"/>
    <mergeCell ref="C7:E7"/>
    <mergeCell ref="F7:H7"/>
    <mergeCell ref="I7:J7"/>
    <mergeCell ref="A10:B10"/>
    <mergeCell ref="C10:E10"/>
    <mergeCell ref="F10:H10"/>
    <mergeCell ref="I10:J10"/>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E3DD5-48A5-4B23-BF40-5136D7C76BED}">
  <sheetPr>
    <tabColor theme="9" tint="0.39997558519241921"/>
    <pageSetUpPr fitToPage="1"/>
  </sheetPr>
  <dimension ref="A1:I67"/>
  <sheetViews>
    <sheetView view="pageBreakPreview" zoomScaleNormal="100" zoomScaleSheetLayoutView="100" workbookViewId="0">
      <selection activeCell="B12" sqref="B12:I12"/>
    </sheetView>
  </sheetViews>
  <sheetFormatPr defaultColWidth="9" defaultRowHeight="14.4" x14ac:dyDescent="0.2"/>
  <cols>
    <col min="1" max="1" width="13.21875" style="201" customWidth="1"/>
    <col min="2" max="7" width="9" style="201"/>
    <col min="8" max="8" width="11.109375" style="201" customWidth="1"/>
    <col min="9" max="9" width="9.88671875" style="201" customWidth="1"/>
    <col min="10" max="16384" width="9" style="201"/>
  </cols>
  <sheetData>
    <row r="1" spans="1:9" ht="18.75" customHeight="1" x14ac:dyDescent="0.2">
      <c r="A1" s="202" t="s">
        <v>128</v>
      </c>
    </row>
    <row r="2" spans="1:9" ht="18.75" customHeight="1" x14ac:dyDescent="0.2">
      <c r="A2" s="202"/>
      <c r="G2" s="208"/>
      <c r="H2" s="208"/>
      <c r="I2" s="208"/>
    </row>
    <row r="3" spans="1:9" ht="18.75" customHeight="1" x14ac:dyDescent="0.2">
      <c r="A3" s="205" t="s">
        <v>97</v>
      </c>
      <c r="B3" s="205"/>
      <c r="C3" s="205"/>
      <c r="D3" s="205"/>
      <c r="E3" s="205"/>
      <c r="F3" s="205"/>
      <c r="G3" s="205"/>
      <c r="H3" s="205"/>
      <c r="I3" s="205"/>
    </row>
    <row r="4" spans="1:9" ht="18.75" customHeight="1" x14ac:dyDescent="0.2"/>
    <row r="5" spans="1:9" ht="18.75" customHeight="1" x14ac:dyDescent="0.2">
      <c r="A5" s="200" t="s">
        <v>5</v>
      </c>
      <c r="B5" s="212"/>
      <c r="C5" s="212"/>
      <c r="D5" s="212"/>
      <c r="E5" s="212"/>
      <c r="F5" s="212"/>
      <c r="G5" s="212"/>
      <c r="H5" s="212"/>
      <c r="I5" s="212"/>
    </row>
    <row r="6" spans="1:9" ht="18.75" customHeight="1" x14ac:dyDescent="0.2">
      <c r="A6" s="200" t="s">
        <v>4</v>
      </c>
      <c r="B6" s="212"/>
      <c r="C6" s="212"/>
      <c r="D6" s="212"/>
      <c r="E6" s="212"/>
      <c r="F6" s="212"/>
      <c r="G6" s="213" t="s">
        <v>6</v>
      </c>
      <c r="H6" s="213"/>
      <c r="I6" s="213"/>
    </row>
    <row r="7" spans="1:9" ht="37.65" customHeight="1" x14ac:dyDescent="0.2">
      <c r="A7" s="217" t="s">
        <v>111</v>
      </c>
      <c r="B7" s="218"/>
      <c r="C7" s="218"/>
      <c r="D7" s="219"/>
      <c r="E7" s="217" t="s">
        <v>245</v>
      </c>
      <c r="F7" s="220"/>
      <c r="G7" s="220"/>
      <c r="H7" s="220"/>
      <c r="I7" s="221"/>
    </row>
    <row r="8" spans="1:9" ht="18.75" customHeight="1" x14ac:dyDescent="0.2">
      <c r="A8" s="212" t="s">
        <v>7</v>
      </c>
      <c r="B8" s="212" t="s">
        <v>104</v>
      </c>
      <c r="C8" s="212"/>
      <c r="D8" s="212"/>
      <c r="E8" s="212"/>
      <c r="F8" s="212"/>
      <c r="G8" s="212"/>
      <c r="H8" s="212"/>
      <c r="I8" s="212"/>
    </row>
    <row r="9" spans="1:9" ht="18.75" customHeight="1" x14ac:dyDescent="0.2">
      <c r="A9" s="212"/>
      <c r="B9" s="209" t="s">
        <v>8</v>
      </c>
      <c r="C9" s="210"/>
      <c r="D9" s="210"/>
      <c r="E9" s="210"/>
      <c r="F9" s="210"/>
      <c r="G9" s="210"/>
      <c r="H9" s="210"/>
      <c r="I9" s="211"/>
    </row>
    <row r="10" spans="1:9" ht="18.75" customHeight="1" x14ac:dyDescent="0.2">
      <c r="A10" s="212"/>
      <c r="B10" s="212" t="s">
        <v>253</v>
      </c>
      <c r="C10" s="212"/>
      <c r="D10" s="212"/>
      <c r="E10" s="212"/>
      <c r="F10" s="212"/>
      <c r="G10" s="212"/>
      <c r="H10" s="212"/>
      <c r="I10" s="212"/>
    </row>
    <row r="11" spans="1:9" ht="18.75" customHeight="1" x14ac:dyDescent="0.2">
      <c r="A11" s="212"/>
      <c r="B11" s="212" t="s">
        <v>9</v>
      </c>
      <c r="C11" s="212"/>
      <c r="D11" s="212"/>
      <c r="E11" s="212"/>
      <c r="F11" s="212"/>
      <c r="G11" s="212"/>
      <c r="H11" s="212"/>
      <c r="I11" s="212"/>
    </row>
    <row r="12" spans="1:9" ht="94.5" customHeight="1" x14ac:dyDescent="0.2">
      <c r="A12" s="203" t="s">
        <v>10</v>
      </c>
      <c r="B12" s="222" t="s">
        <v>11</v>
      </c>
      <c r="C12" s="222"/>
      <c r="D12" s="222"/>
      <c r="E12" s="222"/>
      <c r="F12" s="222"/>
      <c r="G12" s="222"/>
      <c r="H12" s="222"/>
      <c r="I12" s="222"/>
    </row>
    <row r="13" spans="1:9" ht="18.75" customHeight="1" x14ac:dyDescent="0.2">
      <c r="A13" s="212" t="s">
        <v>12</v>
      </c>
      <c r="B13" s="209" t="s">
        <v>13</v>
      </c>
      <c r="C13" s="210"/>
      <c r="D13" s="210"/>
      <c r="E13" s="210"/>
      <c r="F13" s="210"/>
      <c r="G13" s="210"/>
      <c r="H13" s="210"/>
      <c r="I13" s="211"/>
    </row>
    <row r="14" spans="1:9" ht="18.75" customHeight="1" x14ac:dyDescent="0.2">
      <c r="A14" s="212"/>
      <c r="B14" s="224"/>
      <c r="C14" s="225"/>
      <c r="D14" s="225"/>
      <c r="E14" s="225"/>
      <c r="F14" s="225"/>
      <c r="G14" s="225"/>
      <c r="H14" s="225"/>
      <c r="I14" s="226"/>
    </row>
    <row r="15" spans="1:9" ht="18.75" customHeight="1" x14ac:dyDescent="0.2">
      <c r="A15" s="212"/>
      <c r="B15" s="227" t="s">
        <v>129</v>
      </c>
      <c r="C15" s="228"/>
      <c r="D15" s="228"/>
      <c r="E15" s="228"/>
      <c r="F15" s="228"/>
      <c r="G15" s="228"/>
      <c r="H15" s="228"/>
      <c r="I15" s="229"/>
    </row>
    <row r="16" spans="1:9" ht="19.8" customHeight="1" x14ac:dyDescent="0.2">
      <c r="A16" s="212"/>
      <c r="B16" s="230" t="s">
        <v>237</v>
      </c>
      <c r="C16" s="231"/>
      <c r="D16" s="231"/>
      <c r="E16" s="231"/>
      <c r="F16" s="231"/>
      <c r="G16" s="231"/>
      <c r="H16" s="231"/>
      <c r="I16" s="232"/>
    </row>
    <row r="17" spans="1:9" ht="18.75" customHeight="1" x14ac:dyDescent="0.2">
      <c r="A17" s="212"/>
      <c r="B17" s="230"/>
      <c r="C17" s="231"/>
      <c r="D17" s="231"/>
      <c r="E17" s="231"/>
      <c r="F17" s="231"/>
      <c r="G17" s="231"/>
      <c r="H17" s="231"/>
      <c r="I17" s="232"/>
    </row>
    <row r="18" spans="1:9" ht="18.75" customHeight="1" x14ac:dyDescent="0.2">
      <c r="A18" s="212"/>
      <c r="B18" s="233" t="s">
        <v>133</v>
      </c>
      <c r="C18" s="207"/>
      <c r="D18" s="207"/>
      <c r="E18" s="207"/>
      <c r="F18" s="207"/>
      <c r="G18" s="207"/>
      <c r="H18" s="207"/>
      <c r="I18" s="234"/>
    </row>
    <row r="19" spans="1:9" ht="18.75" customHeight="1" x14ac:dyDescent="0.2">
      <c r="A19" s="223"/>
      <c r="B19" s="235" t="s">
        <v>14</v>
      </c>
      <c r="C19" s="236"/>
      <c r="D19" s="236"/>
      <c r="E19" s="236"/>
      <c r="F19" s="236"/>
      <c r="G19" s="236"/>
      <c r="H19" s="236"/>
      <c r="I19" s="237"/>
    </row>
    <row r="20" spans="1:9" ht="99.9" customHeight="1" x14ac:dyDescent="0.2">
      <c r="A20" s="203" t="s">
        <v>15</v>
      </c>
      <c r="B20" s="214"/>
      <c r="C20" s="214"/>
      <c r="D20" s="214"/>
      <c r="E20" s="214"/>
      <c r="F20" s="214"/>
      <c r="G20" s="214"/>
      <c r="H20" s="214"/>
      <c r="I20" s="214"/>
    </row>
    <row r="21" spans="1:9" ht="99.9" customHeight="1" x14ac:dyDescent="0.2">
      <c r="A21" s="203" t="s">
        <v>105</v>
      </c>
      <c r="B21" s="215"/>
      <c r="C21" s="215"/>
      <c r="D21" s="215"/>
      <c r="E21" s="215"/>
      <c r="F21" s="215"/>
      <c r="G21" s="215"/>
      <c r="H21" s="215"/>
      <c r="I21" s="215"/>
    </row>
    <row r="22" spans="1:9" ht="67.8" customHeight="1" x14ac:dyDescent="0.2">
      <c r="A22" s="203" t="s">
        <v>114</v>
      </c>
      <c r="B22" s="217" t="s">
        <v>248</v>
      </c>
      <c r="C22" s="218"/>
      <c r="D22" s="218"/>
      <c r="E22" s="218"/>
      <c r="F22" s="218"/>
      <c r="G22" s="218"/>
      <c r="H22" s="218"/>
      <c r="I22" s="219"/>
    </row>
    <row r="23" spans="1:9" ht="99.9" customHeight="1" x14ac:dyDescent="0.2">
      <c r="A23" s="203" t="s">
        <v>112</v>
      </c>
      <c r="B23" s="216"/>
      <c r="C23" s="216"/>
      <c r="D23" s="216"/>
      <c r="E23" s="216"/>
      <c r="F23" s="216"/>
      <c r="G23" s="216"/>
      <c r="H23" s="216"/>
      <c r="I23" s="216"/>
    </row>
    <row r="24" spans="1:9" ht="18.75" customHeight="1" x14ac:dyDescent="0.2"/>
    <row r="25" spans="1:9" ht="18.75" customHeight="1" x14ac:dyDescent="0.2"/>
    <row r="26" spans="1:9" ht="18.75" customHeight="1" x14ac:dyDescent="0.2"/>
    <row r="27" spans="1:9" ht="18.75" customHeight="1" x14ac:dyDescent="0.2"/>
    <row r="28" spans="1:9" ht="18.75" customHeight="1" x14ac:dyDescent="0.2"/>
    <row r="29" spans="1:9" ht="18.75" customHeight="1" x14ac:dyDescent="0.2"/>
    <row r="30" spans="1:9" ht="18.75" customHeight="1" x14ac:dyDescent="0.2"/>
    <row r="31" spans="1:9" ht="18.75" customHeight="1" x14ac:dyDescent="0.2"/>
    <row r="32" spans="1:9" ht="18.75" customHeight="1" x14ac:dyDescent="0.2"/>
    <row r="33" s="201" customFormat="1" ht="18.75" customHeight="1" x14ac:dyDescent="0.2"/>
    <row r="34" s="201" customFormat="1" ht="18.75" customHeight="1" x14ac:dyDescent="0.2"/>
    <row r="35" s="201" customFormat="1" ht="18.75" customHeight="1" x14ac:dyDescent="0.2"/>
    <row r="36" s="201" customFormat="1" ht="18.75" customHeight="1" x14ac:dyDescent="0.2"/>
    <row r="37" s="201" customFormat="1" ht="18.75" customHeight="1" x14ac:dyDescent="0.2"/>
    <row r="38" s="201" customFormat="1" ht="18.75" customHeight="1" x14ac:dyDescent="0.2"/>
    <row r="39" s="201" customFormat="1" ht="18.75" customHeight="1" x14ac:dyDescent="0.2"/>
    <row r="40" s="201" customFormat="1" ht="18.75" customHeight="1" x14ac:dyDescent="0.2"/>
    <row r="41" s="201" customFormat="1" ht="18.75" customHeight="1" x14ac:dyDescent="0.2"/>
    <row r="42" s="201" customFormat="1" ht="18.75" customHeight="1" x14ac:dyDescent="0.2"/>
    <row r="43" s="201" customFormat="1" ht="18.75" customHeight="1" x14ac:dyDescent="0.2"/>
    <row r="44" s="201" customFormat="1" ht="18.75" customHeight="1" x14ac:dyDescent="0.2"/>
    <row r="45" s="201" customFormat="1" ht="18.75" customHeight="1" x14ac:dyDescent="0.2"/>
    <row r="46" s="201" customFormat="1" ht="18.75" customHeight="1" x14ac:dyDescent="0.2"/>
    <row r="47" s="201" customFormat="1" ht="18.75" customHeight="1" x14ac:dyDescent="0.2"/>
    <row r="48" s="201" customFormat="1" ht="18.75" customHeight="1" x14ac:dyDescent="0.2"/>
    <row r="49" s="201" customFormat="1" ht="18.75" customHeight="1" x14ac:dyDescent="0.2"/>
    <row r="50" s="201" customFormat="1" ht="18.75" customHeight="1" x14ac:dyDescent="0.2"/>
    <row r="51" s="201" customFormat="1" ht="18.75" customHeight="1" x14ac:dyDescent="0.2"/>
    <row r="52" s="201" customFormat="1" ht="18.75" customHeight="1" x14ac:dyDescent="0.2"/>
    <row r="53" s="201" customFormat="1" ht="18.75" customHeight="1" x14ac:dyDescent="0.2"/>
    <row r="54" s="201" customFormat="1" ht="18.75" customHeight="1" x14ac:dyDescent="0.2"/>
    <row r="55" s="201" customFormat="1" ht="18.75" customHeight="1" x14ac:dyDescent="0.2"/>
    <row r="56" s="201" customFormat="1" ht="18.75" customHeight="1" x14ac:dyDescent="0.2"/>
    <row r="57" s="201" customFormat="1" ht="18.75" customHeight="1" x14ac:dyDescent="0.2"/>
    <row r="58" s="201" customFormat="1" ht="18.75" customHeight="1" x14ac:dyDescent="0.2"/>
    <row r="59" s="201" customFormat="1" ht="18.75" customHeight="1" x14ac:dyDescent="0.2"/>
    <row r="60" s="201" customFormat="1" ht="18.75" customHeight="1" x14ac:dyDescent="0.2"/>
    <row r="61" s="201" customFormat="1" ht="18.75" customHeight="1" x14ac:dyDescent="0.2"/>
    <row r="62" s="201" customFormat="1" ht="18.75" customHeight="1" x14ac:dyDescent="0.2"/>
    <row r="63" s="201" customFormat="1" ht="18.75" customHeight="1" x14ac:dyDescent="0.2"/>
    <row r="64" s="201" customFormat="1" ht="18.75" customHeight="1" x14ac:dyDescent="0.2"/>
    <row r="65" s="201" customFormat="1" ht="18.75" customHeight="1" x14ac:dyDescent="0.2"/>
    <row r="66" s="201" customFormat="1" ht="18.75" customHeight="1" x14ac:dyDescent="0.2"/>
    <row r="67" s="201" customFormat="1" ht="18.75" customHeight="1" x14ac:dyDescent="0.2"/>
  </sheetData>
  <mergeCells count="24">
    <mergeCell ref="B15:I15"/>
    <mergeCell ref="B16:I17"/>
    <mergeCell ref="B18:I18"/>
    <mergeCell ref="B19:I19"/>
    <mergeCell ref="A8:A11"/>
    <mergeCell ref="B8:I8"/>
    <mergeCell ref="B20:I20"/>
    <mergeCell ref="B21:I21"/>
    <mergeCell ref="B23:I23"/>
    <mergeCell ref="A7:D7"/>
    <mergeCell ref="E7:I7"/>
    <mergeCell ref="B22:I22"/>
    <mergeCell ref="B12:I12"/>
    <mergeCell ref="A13:A19"/>
    <mergeCell ref="B13:I13"/>
    <mergeCell ref="B14:I14"/>
    <mergeCell ref="B9:I9"/>
    <mergeCell ref="B10:I10"/>
    <mergeCell ref="B11:I11"/>
    <mergeCell ref="G2:I2"/>
    <mergeCell ref="A3:I3"/>
    <mergeCell ref="B5:I5"/>
    <mergeCell ref="B6:F6"/>
    <mergeCell ref="G6:I6"/>
  </mergeCells>
  <phoneticPr fontId="3"/>
  <printOptions horizontalCentered="1"/>
  <pageMargins left="0.70866141732283472" right="0.70866141732283472" top="0.74803149606299213" bottom="0.74803149606299213" header="0.31496062992125984" footer="0.31496062992125984"/>
  <pageSetup paperSize="9" scale="96" orientation="portrait" verticalDpi="0" r:id="rId1"/>
  <rowBreaks count="1" manualBreakCount="1">
    <brk id="23"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E40"/>
  <sheetViews>
    <sheetView view="pageBreakPreview" zoomScaleNormal="100" zoomScaleSheetLayoutView="100" workbookViewId="0">
      <selection activeCell="C17" sqref="C17:C19"/>
    </sheetView>
  </sheetViews>
  <sheetFormatPr defaultRowHeight="13.2" x14ac:dyDescent="0.2"/>
  <cols>
    <col min="1" max="1" width="32.77734375" style="13" customWidth="1"/>
    <col min="2" max="2" width="17.6640625" style="13" customWidth="1"/>
    <col min="3" max="3" width="18.109375" style="13" customWidth="1"/>
    <col min="4" max="4" width="32.88671875" style="13" customWidth="1"/>
    <col min="5" max="5" width="9.33203125" style="13" customWidth="1"/>
    <col min="6" max="256" width="8.88671875" style="13"/>
    <col min="257" max="257" width="32.77734375" style="13" customWidth="1"/>
    <col min="258" max="258" width="17.6640625" style="13" customWidth="1"/>
    <col min="259" max="259" width="18.109375" style="13" customWidth="1"/>
    <col min="260" max="260" width="32.88671875" style="13" customWidth="1"/>
    <col min="261" max="261" width="9.33203125" style="13" customWidth="1"/>
    <col min="262" max="512" width="8.88671875" style="13"/>
    <col min="513" max="513" width="32.77734375" style="13" customWidth="1"/>
    <col min="514" max="514" width="17.6640625" style="13" customWidth="1"/>
    <col min="515" max="515" width="18.109375" style="13" customWidth="1"/>
    <col min="516" max="516" width="32.88671875" style="13" customWidth="1"/>
    <col min="517" max="517" width="9.33203125" style="13" customWidth="1"/>
    <col min="518" max="768" width="8.88671875" style="13"/>
    <col min="769" max="769" width="32.77734375" style="13" customWidth="1"/>
    <col min="770" max="770" width="17.6640625" style="13" customWidth="1"/>
    <col min="771" max="771" width="18.109375" style="13" customWidth="1"/>
    <col min="772" max="772" width="32.88671875" style="13" customWidth="1"/>
    <col min="773" max="773" width="9.33203125" style="13" customWidth="1"/>
    <col min="774" max="1024" width="8.88671875" style="13"/>
    <col min="1025" max="1025" width="32.77734375" style="13" customWidth="1"/>
    <col min="1026" max="1026" width="17.6640625" style="13" customWidth="1"/>
    <col min="1027" max="1027" width="18.109375" style="13" customWidth="1"/>
    <col min="1028" max="1028" width="32.88671875" style="13" customWidth="1"/>
    <col min="1029" max="1029" width="9.33203125" style="13" customWidth="1"/>
    <col min="1030" max="1280" width="8.88671875" style="13"/>
    <col min="1281" max="1281" width="32.77734375" style="13" customWidth="1"/>
    <col min="1282" max="1282" width="17.6640625" style="13" customWidth="1"/>
    <col min="1283" max="1283" width="18.109375" style="13" customWidth="1"/>
    <col min="1284" max="1284" width="32.88671875" style="13" customWidth="1"/>
    <col min="1285" max="1285" width="9.33203125" style="13" customWidth="1"/>
    <col min="1286" max="1536" width="8.88671875" style="13"/>
    <col min="1537" max="1537" width="32.77734375" style="13" customWidth="1"/>
    <col min="1538" max="1538" width="17.6640625" style="13" customWidth="1"/>
    <col min="1539" max="1539" width="18.109375" style="13" customWidth="1"/>
    <col min="1540" max="1540" width="32.88671875" style="13" customWidth="1"/>
    <col min="1541" max="1541" width="9.33203125" style="13" customWidth="1"/>
    <col min="1542" max="1792" width="8.88671875" style="13"/>
    <col min="1793" max="1793" width="32.77734375" style="13" customWidth="1"/>
    <col min="1794" max="1794" width="17.6640625" style="13" customWidth="1"/>
    <col min="1795" max="1795" width="18.109375" style="13" customWidth="1"/>
    <col min="1796" max="1796" width="32.88671875" style="13" customWidth="1"/>
    <col min="1797" max="1797" width="9.33203125" style="13" customWidth="1"/>
    <col min="1798" max="2048" width="8.88671875" style="13"/>
    <col min="2049" max="2049" width="32.77734375" style="13" customWidth="1"/>
    <col min="2050" max="2050" width="17.6640625" style="13" customWidth="1"/>
    <col min="2051" max="2051" width="18.109375" style="13" customWidth="1"/>
    <col min="2052" max="2052" width="32.88671875" style="13" customWidth="1"/>
    <col min="2053" max="2053" width="9.33203125" style="13" customWidth="1"/>
    <col min="2054" max="2304" width="8.88671875" style="13"/>
    <col min="2305" max="2305" width="32.77734375" style="13" customWidth="1"/>
    <col min="2306" max="2306" width="17.6640625" style="13" customWidth="1"/>
    <col min="2307" max="2307" width="18.109375" style="13" customWidth="1"/>
    <col min="2308" max="2308" width="32.88671875" style="13" customWidth="1"/>
    <col min="2309" max="2309" width="9.33203125" style="13" customWidth="1"/>
    <col min="2310" max="2560" width="8.88671875" style="13"/>
    <col min="2561" max="2561" width="32.77734375" style="13" customWidth="1"/>
    <col min="2562" max="2562" width="17.6640625" style="13" customWidth="1"/>
    <col min="2563" max="2563" width="18.109375" style="13" customWidth="1"/>
    <col min="2564" max="2564" width="32.88671875" style="13" customWidth="1"/>
    <col min="2565" max="2565" width="9.33203125" style="13" customWidth="1"/>
    <col min="2566" max="2816" width="8.88671875" style="13"/>
    <col min="2817" max="2817" width="32.77734375" style="13" customWidth="1"/>
    <col min="2818" max="2818" width="17.6640625" style="13" customWidth="1"/>
    <col min="2819" max="2819" width="18.109375" style="13" customWidth="1"/>
    <col min="2820" max="2820" width="32.88671875" style="13" customWidth="1"/>
    <col min="2821" max="2821" width="9.33203125" style="13" customWidth="1"/>
    <col min="2822" max="3072" width="8.88671875" style="13"/>
    <col min="3073" max="3073" width="32.77734375" style="13" customWidth="1"/>
    <col min="3074" max="3074" width="17.6640625" style="13" customWidth="1"/>
    <col min="3075" max="3075" width="18.109375" style="13" customWidth="1"/>
    <col min="3076" max="3076" width="32.88671875" style="13" customWidth="1"/>
    <col min="3077" max="3077" width="9.33203125" style="13" customWidth="1"/>
    <col min="3078" max="3328" width="8.88671875" style="13"/>
    <col min="3329" max="3329" width="32.77734375" style="13" customWidth="1"/>
    <col min="3330" max="3330" width="17.6640625" style="13" customWidth="1"/>
    <col min="3331" max="3331" width="18.109375" style="13" customWidth="1"/>
    <col min="3332" max="3332" width="32.88671875" style="13" customWidth="1"/>
    <col min="3333" max="3333" width="9.33203125" style="13" customWidth="1"/>
    <col min="3334" max="3584" width="8.88671875" style="13"/>
    <col min="3585" max="3585" width="32.77734375" style="13" customWidth="1"/>
    <col min="3586" max="3586" width="17.6640625" style="13" customWidth="1"/>
    <col min="3587" max="3587" width="18.109375" style="13" customWidth="1"/>
    <col min="3588" max="3588" width="32.88671875" style="13" customWidth="1"/>
    <col min="3589" max="3589" width="9.33203125" style="13" customWidth="1"/>
    <col min="3590" max="3840" width="8.88671875" style="13"/>
    <col min="3841" max="3841" width="32.77734375" style="13" customWidth="1"/>
    <col min="3842" max="3842" width="17.6640625" style="13" customWidth="1"/>
    <col min="3843" max="3843" width="18.109375" style="13" customWidth="1"/>
    <col min="3844" max="3844" width="32.88671875" style="13" customWidth="1"/>
    <col min="3845" max="3845" width="9.33203125" style="13" customWidth="1"/>
    <col min="3846" max="4096" width="8.88671875" style="13"/>
    <col min="4097" max="4097" width="32.77734375" style="13" customWidth="1"/>
    <col min="4098" max="4098" width="17.6640625" style="13" customWidth="1"/>
    <col min="4099" max="4099" width="18.109375" style="13" customWidth="1"/>
    <col min="4100" max="4100" width="32.88671875" style="13" customWidth="1"/>
    <col min="4101" max="4101" width="9.33203125" style="13" customWidth="1"/>
    <col min="4102" max="4352" width="8.88671875" style="13"/>
    <col min="4353" max="4353" width="32.77734375" style="13" customWidth="1"/>
    <col min="4354" max="4354" width="17.6640625" style="13" customWidth="1"/>
    <col min="4355" max="4355" width="18.109375" style="13" customWidth="1"/>
    <col min="4356" max="4356" width="32.88671875" style="13" customWidth="1"/>
    <col min="4357" max="4357" width="9.33203125" style="13" customWidth="1"/>
    <col min="4358" max="4608" width="8.88671875" style="13"/>
    <col min="4609" max="4609" width="32.77734375" style="13" customWidth="1"/>
    <col min="4610" max="4610" width="17.6640625" style="13" customWidth="1"/>
    <col min="4611" max="4611" width="18.109375" style="13" customWidth="1"/>
    <col min="4612" max="4612" width="32.88671875" style="13" customWidth="1"/>
    <col min="4613" max="4613" width="9.33203125" style="13" customWidth="1"/>
    <col min="4614" max="4864" width="8.88671875" style="13"/>
    <col min="4865" max="4865" width="32.77734375" style="13" customWidth="1"/>
    <col min="4866" max="4866" width="17.6640625" style="13" customWidth="1"/>
    <col min="4867" max="4867" width="18.109375" style="13" customWidth="1"/>
    <col min="4868" max="4868" width="32.88671875" style="13" customWidth="1"/>
    <col min="4869" max="4869" width="9.33203125" style="13" customWidth="1"/>
    <col min="4870" max="5120" width="8.88671875" style="13"/>
    <col min="5121" max="5121" width="32.77734375" style="13" customWidth="1"/>
    <col min="5122" max="5122" width="17.6640625" style="13" customWidth="1"/>
    <col min="5123" max="5123" width="18.109375" style="13" customWidth="1"/>
    <col min="5124" max="5124" width="32.88671875" style="13" customWidth="1"/>
    <col min="5125" max="5125" width="9.33203125" style="13" customWidth="1"/>
    <col min="5126" max="5376" width="8.88671875" style="13"/>
    <col min="5377" max="5377" width="32.77734375" style="13" customWidth="1"/>
    <col min="5378" max="5378" width="17.6640625" style="13" customWidth="1"/>
    <col min="5379" max="5379" width="18.109375" style="13" customWidth="1"/>
    <col min="5380" max="5380" width="32.88671875" style="13" customWidth="1"/>
    <col min="5381" max="5381" width="9.33203125" style="13" customWidth="1"/>
    <col min="5382" max="5632" width="8.88671875" style="13"/>
    <col min="5633" max="5633" width="32.77734375" style="13" customWidth="1"/>
    <col min="5634" max="5634" width="17.6640625" style="13" customWidth="1"/>
    <col min="5635" max="5635" width="18.109375" style="13" customWidth="1"/>
    <col min="5636" max="5636" width="32.88671875" style="13" customWidth="1"/>
    <col min="5637" max="5637" width="9.33203125" style="13" customWidth="1"/>
    <col min="5638" max="5888" width="8.88671875" style="13"/>
    <col min="5889" max="5889" width="32.77734375" style="13" customWidth="1"/>
    <col min="5890" max="5890" width="17.6640625" style="13" customWidth="1"/>
    <col min="5891" max="5891" width="18.109375" style="13" customWidth="1"/>
    <col min="5892" max="5892" width="32.88671875" style="13" customWidth="1"/>
    <col min="5893" max="5893" width="9.33203125" style="13" customWidth="1"/>
    <col min="5894" max="6144" width="8.88671875" style="13"/>
    <col min="6145" max="6145" width="32.77734375" style="13" customWidth="1"/>
    <col min="6146" max="6146" width="17.6640625" style="13" customWidth="1"/>
    <col min="6147" max="6147" width="18.109375" style="13" customWidth="1"/>
    <col min="6148" max="6148" width="32.88671875" style="13" customWidth="1"/>
    <col min="6149" max="6149" width="9.33203125" style="13" customWidth="1"/>
    <col min="6150" max="6400" width="8.88671875" style="13"/>
    <col min="6401" max="6401" width="32.77734375" style="13" customWidth="1"/>
    <col min="6402" max="6402" width="17.6640625" style="13" customWidth="1"/>
    <col min="6403" max="6403" width="18.109375" style="13" customWidth="1"/>
    <col min="6404" max="6404" width="32.88671875" style="13" customWidth="1"/>
    <col min="6405" max="6405" width="9.33203125" style="13" customWidth="1"/>
    <col min="6406" max="6656" width="8.88671875" style="13"/>
    <col min="6657" max="6657" width="32.77734375" style="13" customWidth="1"/>
    <col min="6658" max="6658" width="17.6640625" style="13" customWidth="1"/>
    <col min="6659" max="6659" width="18.109375" style="13" customWidth="1"/>
    <col min="6660" max="6660" width="32.88671875" style="13" customWidth="1"/>
    <col min="6661" max="6661" width="9.33203125" style="13" customWidth="1"/>
    <col min="6662" max="6912" width="8.88671875" style="13"/>
    <col min="6913" max="6913" width="32.77734375" style="13" customWidth="1"/>
    <col min="6914" max="6914" width="17.6640625" style="13" customWidth="1"/>
    <col min="6915" max="6915" width="18.109375" style="13" customWidth="1"/>
    <col min="6916" max="6916" width="32.88671875" style="13" customWidth="1"/>
    <col min="6917" max="6917" width="9.33203125" style="13" customWidth="1"/>
    <col min="6918" max="7168" width="8.88671875" style="13"/>
    <col min="7169" max="7169" width="32.77734375" style="13" customWidth="1"/>
    <col min="7170" max="7170" width="17.6640625" style="13" customWidth="1"/>
    <col min="7171" max="7171" width="18.109375" style="13" customWidth="1"/>
    <col min="7172" max="7172" width="32.88671875" style="13" customWidth="1"/>
    <col min="7173" max="7173" width="9.33203125" style="13" customWidth="1"/>
    <col min="7174" max="7424" width="8.88671875" style="13"/>
    <col min="7425" max="7425" width="32.77734375" style="13" customWidth="1"/>
    <col min="7426" max="7426" width="17.6640625" style="13" customWidth="1"/>
    <col min="7427" max="7427" width="18.109375" style="13" customWidth="1"/>
    <col min="7428" max="7428" width="32.88671875" style="13" customWidth="1"/>
    <col min="7429" max="7429" width="9.33203125" style="13" customWidth="1"/>
    <col min="7430" max="7680" width="8.88671875" style="13"/>
    <col min="7681" max="7681" width="32.77734375" style="13" customWidth="1"/>
    <col min="7682" max="7682" width="17.6640625" style="13" customWidth="1"/>
    <col min="7683" max="7683" width="18.109375" style="13" customWidth="1"/>
    <col min="7684" max="7684" width="32.88671875" style="13" customWidth="1"/>
    <col min="7685" max="7685" width="9.33203125" style="13" customWidth="1"/>
    <col min="7686" max="7936" width="8.88671875" style="13"/>
    <col min="7937" max="7937" width="32.77734375" style="13" customWidth="1"/>
    <col min="7938" max="7938" width="17.6640625" style="13" customWidth="1"/>
    <col min="7939" max="7939" width="18.109375" style="13" customWidth="1"/>
    <col min="7940" max="7940" width="32.88671875" style="13" customWidth="1"/>
    <col min="7941" max="7941" width="9.33203125" style="13" customWidth="1"/>
    <col min="7942" max="8192" width="8.88671875" style="13"/>
    <col min="8193" max="8193" width="32.77734375" style="13" customWidth="1"/>
    <col min="8194" max="8194" width="17.6640625" style="13" customWidth="1"/>
    <col min="8195" max="8195" width="18.109375" style="13" customWidth="1"/>
    <col min="8196" max="8196" width="32.88671875" style="13" customWidth="1"/>
    <col min="8197" max="8197" width="9.33203125" style="13" customWidth="1"/>
    <col min="8198" max="8448" width="8.88671875" style="13"/>
    <col min="8449" max="8449" width="32.77734375" style="13" customWidth="1"/>
    <col min="8450" max="8450" width="17.6640625" style="13" customWidth="1"/>
    <col min="8451" max="8451" width="18.109375" style="13" customWidth="1"/>
    <col min="8452" max="8452" width="32.88671875" style="13" customWidth="1"/>
    <col min="8453" max="8453" width="9.33203125" style="13" customWidth="1"/>
    <col min="8454" max="8704" width="8.88671875" style="13"/>
    <col min="8705" max="8705" width="32.77734375" style="13" customWidth="1"/>
    <col min="8706" max="8706" width="17.6640625" style="13" customWidth="1"/>
    <col min="8707" max="8707" width="18.109375" style="13" customWidth="1"/>
    <col min="8708" max="8708" width="32.88671875" style="13" customWidth="1"/>
    <col min="8709" max="8709" width="9.33203125" style="13" customWidth="1"/>
    <col min="8710" max="8960" width="8.88671875" style="13"/>
    <col min="8961" max="8961" width="32.77734375" style="13" customWidth="1"/>
    <col min="8962" max="8962" width="17.6640625" style="13" customWidth="1"/>
    <col min="8963" max="8963" width="18.109375" style="13" customWidth="1"/>
    <col min="8964" max="8964" width="32.88671875" style="13" customWidth="1"/>
    <col min="8965" max="8965" width="9.33203125" style="13" customWidth="1"/>
    <col min="8966" max="9216" width="8.88671875" style="13"/>
    <col min="9217" max="9217" width="32.77734375" style="13" customWidth="1"/>
    <col min="9218" max="9218" width="17.6640625" style="13" customWidth="1"/>
    <col min="9219" max="9219" width="18.109375" style="13" customWidth="1"/>
    <col min="9220" max="9220" width="32.88671875" style="13" customWidth="1"/>
    <col min="9221" max="9221" width="9.33203125" style="13" customWidth="1"/>
    <col min="9222" max="9472" width="8.88671875" style="13"/>
    <col min="9473" max="9473" width="32.77734375" style="13" customWidth="1"/>
    <col min="9474" max="9474" width="17.6640625" style="13" customWidth="1"/>
    <col min="9475" max="9475" width="18.109375" style="13" customWidth="1"/>
    <col min="9476" max="9476" width="32.88671875" style="13" customWidth="1"/>
    <col min="9477" max="9477" width="9.33203125" style="13" customWidth="1"/>
    <col min="9478" max="9728" width="8.88671875" style="13"/>
    <col min="9729" max="9729" width="32.77734375" style="13" customWidth="1"/>
    <col min="9730" max="9730" width="17.6640625" style="13" customWidth="1"/>
    <col min="9731" max="9731" width="18.109375" style="13" customWidth="1"/>
    <col min="9732" max="9732" width="32.88671875" style="13" customWidth="1"/>
    <col min="9733" max="9733" width="9.33203125" style="13" customWidth="1"/>
    <col min="9734" max="9984" width="8.88671875" style="13"/>
    <col min="9985" max="9985" width="32.77734375" style="13" customWidth="1"/>
    <col min="9986" max="9986" width="17.6640625" style="13" customWidth="1"/>
    <col min="9987" max="9987" width="18.109375" style="13" customWidth="1"/>
    <col min="9988" max="9988" width="32.88671875" style="13" customWidth="1"/>
    <col min="9989" max="9989" width="9.33203125" style="13" customWidth="1"/>
    <col min="9990" max="10240" width="8.88671875" style="13"/>
    <col min="10241" max="10241" width="32.77734375" style="13" customWidth="1"/>
    <col min="10242" max="10242" width="17.6640625" style="13" customWidth="1"/>
    <col min="10243" max="10243" width="18.109375" style="13" customWidth="1"/>
    <col min="10244" max="10244" width="32.88671875" style="13" customWidth="1"/>
    <col min="10245" max="10245" width="9.33203125" style="13" customWidth="1"/>
    <col min="10246" max="10496" width="8.88671875" style="13"/>
    <col min="10497" max="10497" width="32.77734375" style="13" customWidth="1"/>
    <col min="10498" max="10498" width="17.6640625" style="13" customWidth="1"/>
    <col min="10499" max="10499" width="18.109375" style="13" customWidth="1"/>
    <col min="10500" max="10500" width="32.88671875" style="13" customWidth="1"/>
    <col min="10501" max="10501" width="9.33203125" style="13" customWidth="1"/>
    <col min="10502" max="10752" width="8.88671875" style="13"/>
    <col min="10753" max="10753" width="32.77734375" style="13" customWidth="1"/>
    <col min="10754" max="10754" width="17.6640625" style="13" customWidth="1"/>
    <col min="10755" max="10755" width="18.109375" style="13" customWidth="1"/>
    <col min="10756" max="10756" width="32.88671875" style="13" customWidth="1"/>
    <col min="10757" max="10757" width="9.33203125" style="13" customWidth="1"/>
    <col min="10758" max="11008" width="8.88671875" style="13"/>
    <col min="11009" max="11009" width="32.77734375" style="13" customWidth="1"/>
    <col min="11010" max="11010" width="17.6640625" style="13" customWidth="1"/>
    <col min="11011" max="11011" width="18.109375" style="13" customWidth="1"/>
    <col min="11012" max="11012" width="32.88671875" style="13" customWidth="1"/>
    <col min="11013" max="11013" width="9.33203125" style="13" customWidth="1"/>
    <col min="11014" max="11264" width="8.88671875" style="13"/>
    <col min="11265" max="11265" width="32.77734375" style="13" customWidth="1"/>
    <col min="11266" max="11266" width="17.6640625" style="13" customWidth="1"/>
    <col min="11267" max="11267" width="18.109375" style="13" customWidth="1"/>
    <col min="11268" max="11268" width="32.88671875" style="13" customWidth="1"/>
    <col min="11269" max="11269" width="9.33203125" style="13" customWidth="1"/>
    <col min="11270" max="11520" width="8.88671875" style="13"/>
    <col min="11521" max="11521" width="32.77734375" style="13" customWidth="1"/>
    <col min="11522" max="11522" width="17.6640625" style="13" customWidth="1"/>
    <col min="11523" max="11523" width="18.109375" style="13" customWidth="1"/>
    <col min="11524" max="11524" width="32.88671875" style="13" customWidth="1"/>
    <col min="11525" max="11525" width="9.33203125" style="13" customWidth="1"/>
    <col min="11526" max="11776" width="8.88671875" style="13"/>
    <col min="11777" max="11777" width="32.77734375" style="13" customWidth="1"/>
    <col min="11778" max="11778" width="17.6640625" style="13" customWidth="1"/>
    <col min="11779" max="11779" width="18.109375" style="13" customWidth="1"/>
    <col min="11780" max="11780" width="32.88671875" style="13" customWidth="1"/>
    <col min="11781" max="11781" width="9.33203125" style="13" customWidth="1"/>
    <col min="11782" max="12032" width="8.88671875" style="13"/>
    <col min="12033" max="12033" width="32.77734375" style="13" customWidth="1"/>
    <col min="12034" max="12034" width="17.6640625" style="13" customWidth="1"/>
    <col min="12035" max="12035" width="18.109375" style="13" customWidth="1"/>
    <col min="12036" max="12036" width="32.88671875" style="13" customWidth="1"/>
    <col min="12037" max="12037" width="9.33203125" style="13" customWidth="1"/>
    <col min="12038" max="12288" width="8.88671875" style="13"/>
    <col min="12289" max="12289" width="32.77734375" style="13" customWidth="1"/>
    <col min="12290" max="12290" width="17.6640625" style="13" customWidth="1"/>
    <col min="12291" max="12291" width="18.109375" style="13" customWidth="1"/>
    <col min="12292" max="12292" width="32.88671875" style="13" customWidth="1"/>
    <col min="12293" max="12293" width="9.33203125" style="13" customWidth="1"/>
    <col min="12294" max="12544" width="8.88671875" style="13"/>
    <col min="12545" max="12545" width="32.77734375" style="13" customWidth="1"/>
    <col min="12546" max="12546" width="17.6640625" style="13" customWidth="1"/>
    <col min="12547" max="12547" width="18.109375" style="13" customWidth="1"/>
    <col min="12548" max="12548" width="32.88671875" style="13" customWidth="1"/>
    <col min="12549" max="12549" width="9.33203125" style="13" customWidth="1"/>
    <col min="12550" max="12800" width="8.88671875" style="13"/>
    <col min="12801" max="12801" width="32.77734375" style="13" customWidth="1"/>
    <col min="12802" max="12802" width="17.6640625" style="13" customWidth="1"/>
    <col min="12803" max="12803" width="18.109375" style="13" customWidth="1"/>
    <col min="12804" max="12804" width="32.88671875" style="13" customWidth="1"/>
    <col min="12805" max="12805" width="9.33203125" style="13" customWidth="1"/>
    <col min="12806" max="13056" width="8.88671875" style="13"/>
    <col min="13057" max="13057" width="32.77734375" style="13" customWidth="1"/>
    <col min="13058" max="13058" width="17.6640625" style="13" customWidth="1"/>
    <col min="13059" max="13059" width="18.109375" style="13" customWidth="1"/>
    <col min="13060" max="13060" width="32.88671875" style="13" customWidth="1"/>
    <col min="13061" max="13061" width="9.33203125" style="13" customWidth="1"/>
    <col min="13062" max="13312" width="8.88671875" style="13"/>
    <col min="13313" max="13313" width="32.77734375" style="13" customWidth="1"/>
    <col min="13314" max="13314" width="17.6640625" style="13" customWidth="1"/>
    <col min="13315" max="13315" width="18.109375" style="13" customWidth="1"/>
    <col min="13316" max="13316" width="32.88671875" style="13" customWidth="1"/>
    <col min="13317" max="13317" width="9.33203125" style="13" customWidth="1"/>
    <col min="13318" max="13568" width="8.88671875" style="13"/>
    <col min="13569" max="13569" width="32.77734375" style="13" customWidth="1"/>
    <col min="13570" max="13570" width="17.6640625" style="13" customWidth="1"/>
    <col min="13571" max="13571" width="18.109375" style="13" customWidth="1"/>
    <col min="13572" max="13572" width="32.88671875" style="13" customWidth="1"/>
    <col min="13573" max="13573" width="9.33203125" style="13" customWidth="1"/>
    <col min="13574" max="13824" width="8.88671875" style="13"/>
    <col min="13825" max="13825" width="32.77734375" style="13" customWidth="1"/>
    <col min="13826" max="13826" width="17.6640625" style="13" customWidth="1"/>
    <col min="13827" max="13827" width="18.109375" style="13" customWidth="1"/>
    <col min="13828" max="13828" width="32.88671875" style="13" customWidth="1"/>
    <col min="13829" max="13829" width="9.33203125" style="13" customWidth="1"/>
    <col min="13830" max="14080" width="8.88671875" style="13"/>
    <col min="14081" max="14081" width="32.77734375" style="13" customWidth="1"/>
    <col min="14082" max="14082" width="17.6640625" style="13" customWidth="1"/>
    <col min="14083" max="14083" width="18.109375" style="13" customWidth="1"/>
    <col min="14084" max="14084" width="32.88671875" style="13" customWidth="1"/>
    <col min="14085" max="14085" width="9.33203125" style="13" customWidth="1"/>
    <col min="14086" max="14336" width="8.88671875" style="13"/>
    <col min="14337" max="14337" width="32.77734375" style="13" customWidth="1"/>
    <col min="14338" max="14338" width="17.6640625" style="13" customWidth="1"/>
    <col min="14339" max="14339" width="18.109375" style="13" customWidth="1"/>
    <col min="14340" max="14340" width="32.88671875" style="13" customWidth="1"/>
    <col min="14341" max="14341" width="9.33203125" style="13" customWidth="1"/>
    <col min="14342" max="14592" width="8.88671875" style="13"/>
    <col min="14593" max="14593" width="32.77734375" style="13" customWidth="1"/>
    <col min="14594" max="14594" width="17.6640625" style="13" customWidth="1"/>
    <col min="14595" max="14595" width="18.109375" style="13" customWidth="1"/>
    <col min="14596" max="14596" width="32.88671875" style="13" customWidth="1"/>
    <col min="14597" max="14597" width="9.33203125" style="13" customWidth="1"/>
    <col min="14598" max="14848" width="8.88671875" style="13"/>
    <col min="14849" max="14849" width="32.77734375" style="13" customWidth="1"/>
    <col min="14850" max="14850" width="17.6640625" style="13" customWidth="1"/>
    <col min="14851" max="14851" width="18.109375" style="13" customWidth="1"/>
    <col min="14852" max="14852" width="32.88671875" style="13" customWidth="1"/>
    <col min="14853" max="14853" width="9.33203125" style="13" customWidth="1"/>
    <col min="14854" max="15104" width="8.88671875" style="13"/>
    <col min="15105" max="15105" width="32.77734375" style="13" customWidth="1"/>
    <col min="15106" max="15106" width="17.6640625" style="13" customWidth="1"/>
    <col min="15107" max="15107" width="18.109375" style="13" customWidth="1"/>
    <col min="15108" max="15108" width="32.88671875" style="13" customWidth="1"/>
    <col min="15109" max="15109" width="9.33203125" style="13" customWidth="1"/>
    <col min="15110" max="15360" width="8.88671875" style="13"/>
    <col min="15361" max="15361" width="32.77734375" style="13" customWidth="1"/>
    <col min="15362" max="15362" width="17.6640625" style="13" customWidth="1"/>
    <col min="15363" max="15363" width="18.109375" style="13" customWidth="1"/>
    <col min="15364" max="15364" width="32.88671875" style="13" customWidth="1"/>
    <col min="15365" max="15365" width="9.33203125" style="13" customWidth="1"/>
    <col min="15366" max="15616" width="8.88671875" style="13"/>
    <col min="15617" max="15617" width="32.77734375" style="13" customWidth="1"/>
    <col min="15618" max="15618" width="17.6640625" style="13" customWidth="1"/>
    <col min="15619" max="15619" width="18.109375" style="13" customWidth="1"/>
    <col min="15620" max="15620" width="32.88671875" style="13" customWidth="1"/>
    <col min="15621" max="15621" width="9.33203125" style="13" customWidth="1"/>
    <col min="15622" max="15872" width="8.88671875" style="13"/>
    <col min="15873" max="15873" width="32.77734375" style="13" customWidth="1"/>
    <col min="15874" max="15874" width="17.6640625" style="13" customWidth="1"/>
    <col min="15875" max="15875" width="18.109375" style="13" customWidth="1"/>
    <col min="15876" max="15876" width="32.88671875" style="13" customWidth="1"/>
    <col min="15877" max="15877" width="9.33203125" style="13" customWidth="1"/>
    <col min="15878" max="16128" width="8.88671875" style="13"/>
    <col min="16129" max="16129" width="32.77734375" style="13" customWidth="1"/>
    <col min="16130" max="16130" width="17.6640625" style="13" customWidth="1"/>
    <col min="16131" max="16131" width="18.109375" style="13" customWidth="1"/>
    <col min="16132" max="16132" width="32.88671875" style="13" customWidth="1"/>
    <col min="16133" max="16133" width="9.33203125" style="13" customWidth="1"/>
    <col min="16134" max="16384" width="8.88671875" style="13"/>
  </cols>
  <sheetData>
    <row r="1" spans="1:5" ht="15.75" customHeight="1" x14ac:dyDescent="0.2">
      <c r="A1" s="12" t="s">
        <v>119</v>
      </c>
      <c r="B1" s="12"/>
      <c r="C1" s="12"/>
      <c r="D1" s="12"/>
      <c r="E1" s="12"/>
    </row>
    <row r="2" spans="1:5" x14ac:dyDescent="0.2">
      <c r="A2" s="252" t="s">
        <v>118</v>
      </c>
      <c r="B2" s="252"/>
      <c r="C2" s="252"/>
      <c r="D2" s="252"/>
      <c r="E2" s="14"/>
    </row>
    <row r="3" spans="1:5" x14ac:dyDescent="0.2">
      <c r="A3" s="15" t="s">
        <v>16</v>
      </c>
      <c r="B3" s="12"/>
      <c r="C3" s="12"/>
      <c r="D3" s="12"/>
      <c r="E3" s="12"/>
    </row>
    <row r="4" spans="1:5" ht="13.8" thickBot="1" x14ac:dyDescent="0.25">
      <c r="A4" s="12"/>
      <c r="B4" s="12"/>
      <c r="C4" s="12"/>
      <c r="D4" s="16"/>
      <c r="E4" s="16" t="s">
        <v>17</v>
      </c>
    </row>
    <row r="5" spans="1:5" ht="30" customHeight="1" thickBot="1" x14ac:dyDescent="0.25">
      <c r="A5" s="17" t="s">
        <v>18</v>
      </c>
      <c r="B5" s="18" t="s">
        <v>134</v>
      </c>
      <c r="C5" s="17" t="s">
        <v>130</v>
      </c>
      <c r="D5" s="253" t="s">
        <v>21</v>
      </c>
      <c r="E5" s="254"/>
    </row>
    <row r="6" spans="1:5" ht="30" customHeight="1" thickBot="1" x14ac:dyDescent="0.25">
      <c r="A6" s="142" t="s">
        <v>22</v>
      </c>
      <c r="B6" s="19"/>
      <c r="C6" s="19"/>
      <c r="D6" s="20"/>
      <c r="E6" s="152"/>
    </row>
    <row r="7" spans="1:5" ht="30" customHeight="1" thickBot="1" x14ac:dyDescent="0.25">
      <c r="A7" s="142" t="s">
        <v>23</v>
      </c>
      <c r="B7" s="21"/>
      <c r="C7" s="21"/>
      <c r="D7" s="20"/>
      <c r="E7" s="152"/>
    </row>
    <row r="8" spans="1:5" ht="30" customHeight="1" thickBot="1" x14ac:dyDescent="0.25">
      <c r="A8" s="142" t="s">
        <v>24</v>
      </c>
      <c r="B8" s="21"/>
      <c r="C8" s="21"/>
      <c r="D8" s="20"/>
      <c r="E8" s="152"/>
    </row>
    <row r="9" spans="1:5" ht="30" customHeight="1" thickBot="1" x14ac:dyDescent="0.25">
      <c r="A9" s="140" t="s">
        <v>25</v>
      </c>
      <c r="B9" s="21"/>
      <c r="C9" s="21"/>
      <c r="D9" s="20"/>
      <c r="E9" s="152"/>
    </row>
    <row r="10" spans="1:5" ht="30" customHeight="1" thickBot="1" x14ac:dyDescent="0.25">
      <c r="A10" s="22" t="s">
        <v>26</v>
      </c>
      <c r="B10" s="21"/>
      <c r="C10" s="21"/>
      <c r="D10" s="23"/>
      <c r="E10" s="153"/>
    </row>
    <row r="11" spans="1:5" ht="30" customHeight="1" thickBot="1" x14ac:dyDescent="0.25">
      <c r="A11" s="140" t="s">
        <v>27</v>
      </c>
      <c r="B11" s="21"/>
      <c r="C11" s="24"/>
      <c r="D11" s="25"/>
      <c r="E11" s="154"/>
    </row>
    <row r="12" spans="1:5" ht="30" customHeight="1" thickTop="1" thickBot="1" x14ac:dyDescent="0.25">
      <c r="A12" s="26" t="s">
        <v>28</v>
      </c>
      <c r="B12" s="27"/>
      <c r="C12" s="27"/>
      <c r="D12" s="255"/>
      <c r="E12" s="256"/>
    </row>
    <row r="13" spans="1:5" x14ac:dyDescent="0.2">
      <c r="A13" s="28"/>
      <c r="B13" s="29"/>
      <c r="C13" s="29"/>
      <c r="D13" s="29"/>
      <c r="E13" s="29"/>
    </row>
    <row r="14" spans="1:5" x14ac:dyDescent="0.2">
      <c r="A14" s="15" t="s">
        <v>29</v>
      </c>
      <c r="B14" s="29"/>
      <c r="C14" s="29"/>
      <c r="D14" s="29"/>
      <c r="E14" s="29"/>
    </row>
    <row r="15" spans="1:5" ht="13.8" thickBot="1" x14ac:dyDescent="0.25">
      <c r="A15" s="12"/>
      <c r="B15" s="29"/>
      <c r="C15" s="29"/>
      <c r="D15" s="30"/>
      <c r="E15" s="30" t="s">
        <v>17</v>
      </c>
    </row>
    <row r="16" spans="1:5" ht="30" customHeight="1" thickBot="1" x14ac:dyDescent="0.25">
      <c r="A16" s="17" t="s">
        <v>18</v>
      </c>
      <c r="B16" s="18" t="s">
        <v>134</v>
      </c>
      <c r="C16" s="17" t="s">
        <v>130</v>
      </c>
      <c r="D16" s="257" t="s">
        <v>21</v>
      </c>
      <c r="E16" s="258"/>
    </row>
    <row r="17" spans="1:5" ht="30" customHeight="1" x14ac:dyDescent="0.2">
      <c r="A17" s="238" t="s">
        <v>30</v>
      </c>
      <c r="B17" s="249"/>
      <c r="C17" s="240"/>
      <c r="D17" s="31"/>
      <c r="E17" s="155"/>
    </row>
    <row r="18" spans="1:5" ht="30" customHeight="1" x14ac:dyDescent="0.2">
      <c r="A18" s="239"/>
      <c r="B18" s="250"/>
      <c r="C18" s="241"/>
      <c r="D18" s="32"/>
      <c r="E18" s="156"/>
    </row>
    <row r="19" spans="1:5" ht="30" customHeight="1" thickBot="1" x14ac:dyDescent="0.25">
      <c r="A19" s="239"/>
      <c r="B19" s="250"/>
      <c r="C19" s="241"/>
      <c r="D19" s="33"/>
      <c r="E19" s="157"/>
    </row>
    <row r="20" spans="1:5" ht="30" customHeight="1" x14ac:dyDescent="0.2">
      <c r="A20" s="238" t="s">
        <v>31</v>
      </c>
      <c r="B20" s="240"/>
      <c r="C20" s="246"/>
      <c r="D20" s="31"/>
      <c r="E20" s="155"/>
    </row>
    <row r="21" spans="1:5" ht="30" customHeight="1" x14ac:dyDescent="0.2">
      <c r="A21" s="239"/>
      <c r="B21" s="241"/>
      <c r="C21" s="247"/>
      <c r="D21" s="34"/>
      <c r="E21" s="158"/>
    </row>
    <row r="22" spans="1:5" ht="30" customHeight="1" thickBot="1" x14ac:dyDescent="0.25">
      <c r="A22" s="244"/>
      <c r="B22" s="245"/>
      <c r="C22" s="248"/>
      <c r="D22" s="33"/>
      <c r="E22" s="157"/>
    </row>
    <row r="23" spans="1:5" ht="30" customHeight="1" x14ac:dyDescent="0.2">
      <c r="A23" s="238" t="s">
        <v>32</v>
      </c>
      <c r="B23" s="249"/>
      <c r="C23" s="240"/>
      <c r="D23" s="31"/>
      <c r="E23" s="155"/>
    </row>
    <row r="24" spans="1:5" ht="30" customHeight="1" x14ac:dyDescent="0.2">
      <c r="A24" s="239"/>
      <c r="B24" s="250"/>
      <c r="C24" s="241"/>
      <c r="D24" s="32"/>
      <c r="E24" s="156"/>
    </row>
    <row r="25" spans="1:5" ht="30" customHeight="1" thickBot="1" x14ac:dyDescent="0.25">
      <c r="A25" s="244"/>
      <c r="B25" s="251"/>
      <c r="C25" s="245"/>
      <c r="D25" s="33"/>
      <c r="E25" s="157"/>
    </row>
    <row r="26" spans="1:5" ht="30" customHeight="1" x14ac:dyDescent="0.2">
      <c r="A26" s="238" t="s">
        <v>33</v>
      </c>
      <c r="B26" s="240"/>
      <c r="C26" s="240"/>
      <c r="D26" s="31"/>
      <c r="E26" s="155"/>
    </row>
    <row r="27" spans="1:5" ht="30" customHeight="1" x14ac:dyDescent="0.2">
      <c r="A27" s="239"/>
      <c r="B27" s="241"/>
      <c r="C27" s="241"/>
      <c r="D27" s="32"/>
      <c r="E27" s="156"/>
    </row>
    <row r="28" spans="1:5" ht="30" customHeight="1" thickBot="1" x14ac:dyDescent="0.25">
      <c r="A28" s="239"/>
      <c r="B28" s="241"/>
      <c r="C28" s="241"/>
      <c r="D28" s="33"/>
      <c r="E28" s="157"/>
    </row>
    <row r="29" spans="1:5" ht="30" customHeight="1" x14ac:dyDescent="0.2">
      <c r="A29" s="238" t="s">
        <v>34</v>
      </c>
      <c r="B29" s="240"/>
      <c r="C29" s="240"/>
      <c r="D29" s="31"/>
      <c r="E29" s="155"/>
    </row>
    <row r="30" spans="1:5" ht="30" customHeight="1" x14ac:dyDescent="0.2">
      <c r="A30" s="239"/>
      <c r="B30" s="241"/>
      <c r="C30" s="241"/>
      <c r="D30" s="32"/>
      <c r="E30" s="156"/>
    </row>
    <row r="31" spans="1:5" ht="30" customHeight="1" thickBot="1" x14ac:dyDescent="0.25">
      <c r="A31" s="244"/>
      <c r="B31" s="245"/>
      <c r="C31" s="245"/>
      <c r="D31" s="33"/>
      <c r="E31" s="157"/>
    </row>
    <row r="32" spans="1:5" ht="30" customHeight="1" x14ac:dyDescent="0.2">
      <c r="A32" s="238" t="s">
        <v>35</v>
      </c>
      <c r="B32" s="240"/>
      <c r="C32" s="240"/>
      <c r="D32" s="31"/>
      <c r="E32" s="155"/>
    </row>
    <row r="33" spans="1:5" ht="30" customHeight="1" x14ac:dyDescent="0.2">
      <c r="A33" s="239"/>
      <c r="B33" s="241"/>
      <c r="C33" s="241"/>
      <c r="D33" s="34"/>
      <c r="E33" s="158"/>
    </row>
    <row r="34" spans="1:5" ht="30" customHeight="1" thickBot="1" x14ac:dyDescent="0.25">
      <c r="A34" s="239"/>
      <c r="B34" s="241"/>
      <c r="C34" s="241"/>
      <c r="D34" s="33"/>
      <c r="E34" s="157"/>
    </row>
    <row r="35" spans="1:5" ht="30" customHeight="1" thickBot="1" x14ac:dyDescent="0.25">
      <c r="A35" s="139" t="s">
        <v>36</v>
      </c>
      <c r="B35" s="141"/>
      <c r="C35" s="141"/>
      <c r="D35" s="35"/>
      <c r="E35" s="159"/>
    </row>
    <row r="36" spans="1:5" ht="30" customHeight="1" thickTop="1" thickBot="1" x14ac:dyDescent="0.25">
      <c r="A36" s="26" t="s">
        <v>28</v>
      </c>
      <c r="B36" s="27"/>
      <c r="C36" s="27"/>
      <c r="D36" s="242" t="s">
        <v>131</v>
      </c>
      <c r="E36" s="243"/>
    </row>
    <row r="37" spans="1:5" ht="30" customHeight="1" x14ac:dyDescent="0.2"/>
    <row r="38" spans="1:5" ht="30" customHeight="1" x14ac:dyDescent="0.2"/>
    <row r="39" spans="1:5" ht="30" customHeight="1" x14ac:dyDescent="0.2"/>
    <row r="40" spans="1:5" ht="30" customHeight="1" x14ac:dyDescent="0.2"/>
  </sheetData>
  <mergeCells count="23">
    <mergeCell ref="A2:D2"/>
    <mergeCell ref="D5:E5"/>
    <mergeCell ref="D12:E12"/>
    <mergeCell ref="D16:E16"/>
    <mergeCell ref="A17:A19"/>
    <mergeCell ref="B17:B19"/>
    <mergeCell ref="C17:C19"/>
    <mergeCell ref="A20:A22"/>
    <mergeCell ref="B20:B22"/>
    <mergeCell ref="C20:C22"/>
    <mergeCell ref="A23:A25"/>
    <mergeCell ref="B23:B25"/>
    <mergeCell ref="C23:C25"/>
    <mergeCell ref="A32:A34"/>
    <mergeCell ref="B32:B34"/>
    <mergeCell ref="C32:C34"/>
    <mergeCell ref="D36:E36"/>
    <mergeCell ref="A26:A28"/>
    <mergeCell ref="B26:B28"/>
    <mergeCell ref="C26:C28"/>
    <mergeCell ref="A29:A31"/>
    <mergeCell ref="B29:B31"/>
    <mergeCell ref="C29:C31"/>
  </mergeCells>
  <phoneticPr fontId="3"/>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sheetPr>
  <dimension ref="A1:X66"/>
  <sheetViews>
    <sheetView view="pageBreakPreview" zoomScaleNormal="100" zoomScaleSheetLayoutView="100" workbookViewId="0">
      <selection sqref="A1:X1"/>
    </sheetView>
  </sheetViews>
  <sheetFormatPr defaultColWidth="9" defaultRowHeight="14.4" x14ac:dyDescent="0.2"/>
  <cols>
    <col min="1" max="7" width="3.6640625" style="2" customWidth="1"/>
    <col min="8" max="8" width="4.77734375" style="2" customWidth="1"/>
    <col min="9" max="9" width="5" style="2" customWidth="1"/>
    <col min="10" max="17" width="3.6640625" style="2" customWidth="1"/>
    <col min="18" max="18" width="4.88671875" style="2" customWidth="1"/>
    <col min="19" max="19" width="5" style="2" customWidth="1"/>
    <col min="20" max="22" width="3.6640625" style="2" customWidth="1"/>
    <col min="23" max="23" width="4.77734375" style="2" customWidth="1"/>
    <col min="24" max="24" width="7.21875" style="2" customWidth="1"/>
    <col min="25" max="65" width="3.6640625" style="2" customWidth="1"/>
    <col min="66" max="16384" width="9" style="2"/>
  </cols>
  <sheetData>
    <row r="1" spans="1:24" ht="18.75" customHeight="1" x14ac:dyDescent="0.2">
      <c r="A1" s="205" t="s">
        <v>43</v>
      </c>
      <c r="B1" s="205"/>
      <c r="C1" s="205"/>
      <c r="D1" s="205"/>
      <c r="E1" s="205"/>
      <c r="F1" s="205"/>
      <c r="G1" s="205"/>
      <c r="H1" s="205"/>
      <c r="I1" s="205"/>
      <c r="J1" s="205"/>
      <c r="K1" s="205"/>
      <c r="L1" s="205"/>
      <c r="M1" s="205"/>
      <c r="N1" s="205"/>
      <c r="O1" s="205"/>
      <c r="P1" s="205"/>
      <c r="Q1" s="205"/>
      <c r="R1" s="205"/>
      <c r="S1" s="205"/>
      <c r="T1" s="205"/>
      <c r="U1" s="205"/>
      <c r="V1" s="205"/>
      <c r="W1" s="205"/>
      <c r="X1" s="205"/>
    </row>
    <row r="2" spans="1:24" ht="9" customHeight="1" thickBot="1" x14ac:dyDescent="0.25">
      <c r="A2" s="205"/>
      <c r="B2" s="205"/>
      <c r="C2" s="205"/>
      <c r="D2" s="205"/>
      <c r="E2" s="205"/>
      <c r="F2" s="205"/>
      <c r="G2" s="205"/>
      <c r="H2" s="205"/>
      <c r="I2" s="205"/>
      <c r="J2" s="205"/>
      <c r="K2" s="205"/>
      <c r="L2" s="205"/>
      <c r="M2" s="205"/>
      <c r="N2" s="205"/>
      <c r="O2" s="205"/>
      <c r="P2" s="205"/>
      <c r="Q2" s="205"/>
      <c r="R2" s="205"/>
      <c r="S2" s="205"/>
      <c r="T2" s="205"/>
      <c r="U2" s="205"/>
      <c r="V2" s="205"/>
      <c r="W2" s="205"/>
      <c r="X2" s="205"/>
    </row>
    <row r="3" spans="1:24" ht="24.9" customHeight="1" x14ac:dyDescent="0.2">
      <c r="A3" s="322" t="s">
        <v>44</v>
      </c>
      <c r="B3" s="323"/>
      <c r="C3" s="323"/>
      <c r="D3" s="323"/>
      <c r="E3" s="324"/>
      <c r="F3" s="325"/>
      <c r="G3" s="326"/>
      <c r="H3" s="326"/>
      <c r="I3" s="326"/>
      <c r="J3" s="326"/>
      <c r="K3" s="326"/>
      <c r="L3" s="326"/>
      <c r="M3" s="326"/>
      <c r="N3" s="326"/>
      <c r="O3" s="326"/>
      <c r="P3" s="326"/>
      <c r="Q3" s="326"/>
      <c r="R3" s="326"/>
      <c r="S3" s="326"/>
      <c r="T3" s="326"/>
      <c r="U3" s="326"/>
      <c r="V3" s="326"/>
      <c r="W3" s="326"/>
      <c r="X3" s="327"/>
    </row>
    <row r="4" spans="1:24" ht="24.9" customHeight="1" x14ac:dyDescent="0.2">
      <c r="A4" s="262" t="s">
        <v>110</v>
      </c>
      <c r="B4" s="260"/>
      <c r="C4" s="260"/>
      <c r="D4" s="260"/>
      <c r="E4" s="261"/>
      <c r="F4" s="318"/>
      <c r="G4" s="212"/>
      <c r="H4" s="212"/>
      <c r="I4" s="212"/>
      <c r="J4" s="212"/>
      <c r="K4" s="212"/>
      <c r="L4" s="212"/>
      <c r="M4" s="212"/>
      <c r="N4" s="212"/>
      <c r="O4" s="212"/>
      <c r="P4" s="212"/>
      <c r="Q4" s="212"/>
      <c r="R4" s="212"/>
      <c r="S4" s="212"/>
      <c r="T4" s="212"/>
      <c r="U4" s="212"/>
      <c r="V4" s="212"/>
      <c r="W4" s="212"/>
      <c r="X4" s="283"/>
    </row>
    <row r="5" spans="1:24" ht="24.9" customHeight="1" x14ac:dyDescent="0.2">
      <c r="A5" s="262" t="s">
        <v>106</v>
      </c>
      <c r="B5" s="260"/>
      <c r="C5" s="260"/>
      <c r="D5" s="260"/>
      <c r="E5" s="261"/>
      <c r="F5" s="273" t="s">
        <v>44</v>
      </c>
      <c r="G5" s="274"/>
      <c r="H5" s="274"/>
      <c r="I5" s="317"/>
      <c r="J5" s="280"/>
      <c r="K5" s="280"/>
      <c r="L5" s="280"/>
      <c r="M5" s="280"/>
      <c r="N5" s="280"/>
      <c r="O5" s="318"/>
      <c r="P5" s="274" t="s">
        <v>45</v>
      </c>
      <c r="Q5" s="274"/>
      <c r="R5" s="303"/>
      <c r="S5" s="328"/>
      <c r="T5" s="315" t="s">
        <v>46</v>
      </c>
      <c r="U5" s="315"/>
      <c r="V5" s="315"/>
      <c r="W5" s="315"/>
      <c r="X5" s="316"/>
    </row>
    <row r="6" spans="1:24" ht="24.9" customHeight="1" x14ac:dyDescent="0.2">
      <c r="A6" s="262"/>
      <c r="B6" s="260"/>
      <c r="C6" s="260"/>
      <c r="D6" s="260"/>
      <c r="E6" s="261"/>
      <c r="F6" s="273" t="s">
        <v>47</v>
      </c>
      <c r="G6" s="274"/>
      <c r="H6" s="274"/>
      <c r="I6" s="317"/>
      <c r="J6" s="280"/>
      <c r="K6" s="280"/>
      <c r="L6" s="280"/>
      <c r="M6" s="280"/>
      <c r="N6" s="280"/>
      <c r="O6" s="318"/>
      <c r="P6" s="274"/>
      <c r="Q6" s="274"/>
      <c r="R6" s="306"/>
      <c r="S6" s="329"/>
      <c r="T6" s="315"/>
      <c r="U6" s="315"/>
      <c r="V6" s="315"/>
      <c r="W6" s="315"/>
      <c r="X6" s="316"/>
    </row>
    <row r="7" spans="1:24" ht="24.9" customHeight="1" x14ac:dyDescent="0.2">
      <c r="A7" s="262"/>
      <c r="B7" s="260"/>
      <c r="C7" s="260"/>
      <c r="D7" s="260"/>
      <c r="E7" s="261"/>
      <c r="F7" s="319" t="s">
        <v>48</v>
      </c>
      <c r="G7" s="260"/>
      <c r="H7" s="260"/>
      <c r="I7" s="260"/>
      <c r="J7" s="260"/>
      <c r="K7" s="260"/>
      <c r="L7" s="260"/>
      <c r="M7" s="260"/>
      <c r="N7" s="260"/>
      <c r="O7" s="260"/>
      <c r="P7" s="260"/>
      <c r="Q7" s="260"/>
      <c r="R7" s="260"/>
      <c r="S7" s="260"/>
      <c r="T7" s="260"/>
      <c r="U7" s="260"/>
      <c r="V7" s="260"/>
      <c r="W7" s="260"/>
      <c r="X7" s="320"/>
    </row>
    <row r="8" spans="1:24" ht="24.9" customHeight="1" x14ac:dyDescent="0.2">
      <c r="A8" s="262"/>
      <c r="B8" s="260"/>
      <c r="C8" s="260"/>
      <c r="D8" s="260"/>
      <c r="E8" s="261"/>
      <c r="F8" s="319"/>
      <c r="G8" s="260"/>
      <c r="H8" s="260"/>
      <c r="I8" s="260"/>
      <c r="J8" s="260"/>
      <c r="K8" s="260"/>
      <c r="L8" s="260"/>
      <c r="M8" s="260"/>
      <c r="N8" s="260"/>
      <c r="O8" s="260"/>
      <c r="P8" s="260"/>
      <c r="Q8" s="260"/>
      <c r="R8" s="260"/>
      <c r="S8" s="260"/>
      <c r="T8" s="260"/>
      <c r="U8" s="260"/>
      <c r="V8" s="260"/>
      <c r="W8" s="260"/>
      <c r="X8" s="320"/>
    </row>
    <row r="9" spans="1:24" ht="24.9" customHeight="1" x14ac:dyDescent="0.2">
      <c r="A9" s="262"/>
      <c r="B9" s="260"/>
      <c r="C9" s="260"/>
      <c r="D9" s="260"/>
      <c r="E9" s="261"/>
      <c r="F9" s="321"/>
      <c r="G9" s="260"/>
      <c r="H9" s="260"/>
      <c r="I9" s="260"/>
      <c r="J9" s="260"/>
      <c r="K9" s="260"/>
      <c r="L9" s="260"/>
      <c r="M9" s="260"/>
      <c r="N9" s="260"/>
      <c r="O9" s="260"/>
      <c r="P9" s="260"/>
      <c r="Q9" s="260"/>
      <c r="R9" s="260"/>
      <c r="S9" s="260"/>
      <c r="T9" s="260"/>
      <c r="U9" s="260"/>
      <c r="V9" s="260"/>
      <c r="W9" s="260"/>
      <c r="X9" s="320"/>
    </row>
    <row r="10" spans="1:24" ht="24.9" customHeight="1" x14ac:dyDescent="0.2">
      <c r="A10" s="259" t="s">
        <v>107</v>
      </c>
      <c r="B10" s="260"/>
      <c r="C10" s="260"/>
      <c r="D10" s="260"/>
      <c r="E10" s="261"/>
      <c r="F10" s="294" t="s">
        <v>44</v>
      </c>
      <c r="G10" s="295"/>
      <c r="H10" s="295"/>
      <c r="I10" s="296"/>
      <c r="J10" s="296"/>
      <c r="K10" s="296"/>
      <c r="L10" s="296"/>
      <c r="M10" s="296"/>
      <c r="N10" s="296"/>
      <c r="O10" s="296"/>
      <c r="P10" s="297" t="s">
        <v>49</v>
      </c>
      <c r="Q10" s="298"/>
      <c r="R10" s="299"/>
      <c r="S10" s="303"/>
      <c r="T10" s="304"/>
      <c r="U10" s="304"/>
      <c r="V10" s="304"/>
      <c r="W10" s="304"/>
      <c r="X10" s="305"/>
    </row>
    <row r="11" spans="1:24" ht="24.9" customHeight="1" x14ac:dyDescent="0.2">
      <c r="A11" s="262"/>
      <c r="B11" s="260"/>
      <c r="C11" s="260"/>
      <c r="D11" s="260"/>
      <c r="E11" s="261"/>
      <c r="F11" s="294" t="s">
        <v>47</v>
      </c>
      <c r="G11" s="295"/>
      <c r="H11" s="295"/>
      <c r="I11" s="296"/>
      <c r="J11" s="296"/>
      <c r="K11" s="296"/>
      <c r="L11" s="296"/>
      <c r="M11" s="296"/>
      <c r="N11" s="296"/>
      <c r="O11" s="296"/>
      <c r="P11" s="300"/>
      <c r="Q11" s="301"/>
      <c r="R11" s="302"/>
      <c r="S11" s="306"/>
      <c r="T11" s="307"/>
      <c r="U11" s="307"/>
      <c r="V11" s="307"/>
      <c r="W11" s="307"/>
      <c r="X11" s="308"/>
    </row>
    <row r="12" spans="1:24" ht="24.9" customHeight="1" x14ac:dyDescent="0.2">
      <c r="A12" s="262"/>
      <c r="B12" s="260"/>
      <c r="C12" s="260"/>
      <c r="D12" s="260"/>
      <c r="E12" s="261"/>
      <c r="F12" s="309" t="s">
        <v>50</v>
      </c>
      <c r="G12" s="274"/>
      <c r="H12" s="274"/>
      <c r="I12" s="274"/>
      <c r="J12" s="310" t="s">
        <v>51</v>
      </c>
      <c r="K12" s="210"/>
      <c r="L12" s="210"/>
      <c r="M12" s="210"/>
      <c r="N12" s="210"/>
      <c r="O12" s="210"/>
      <c r="P12" s="210"/>
      <c r="Q12" s="210"/>
      <c r="R12" s="210"/>
      <c r="S12" s="210"/>
      <c r="T12" s="210"/>
      <c r="U12" s="210"/>
      <c r="V12" s="210"/>
      <c r="W12" s="210"/>
      <c r="X12" s="311"/>
    </row>
    <row r="13" spans="1:24" ht="24.9" customHeight="1" x14ac:dyDescent="0.2">
      <c r="A13" s="262"/>
      <c r="B13" s="260"/>
      <c r="C13" s="260"/>
      <c r="D13" s="260"/>
      <c r="E13" s="261"/>
      <c r="F13" s="273"/>
      <c r="G13" s="274"/>
      <c r="H13" s="274"/>
      <c r="I13" s="274"/>
      <c r="J13" s="312"/>
      <c r="K13" s="313"/>
      <c r="L13" s="313"/>
      <c r="M13" s="313"/>
      <c r="N13" s="313"/>
      <c r="O13" s="313"/>
      <c r="P13" s="313"/>
      <c r="Q13" s="313"/>
      <c r="R13" s="313"/>
      <c r="S13" s="313"/>
      <c r="T13" s="313"/>
      <c r="U13" s="313"/>
      <c r="V13" s="313"/>
      <c r="W13" s="313"/>
      <c r="X13" s="314"/>
    </row>
    <row r="14" spans="1:24" ht="24.9" customHeight="1" x14ac:dyDescent="0.2">
      <c r="A14" s="262"/>
      <c r="B14" s="260"/>
      <c r="C14" s="260"/>
      <c r="D14" s="260"/>
      <c r="E14" s="261"/>
      <c r="F14" s="273" t="s">
        <v>52</v>
      </c>
      <c r="G14" s="274"/>
      <c r="H14" s="274"/>
      <c r="I14" s="274"/>
      <c r="J14" s="274"/>
      <c r="K14" s="212"/>
      <c r="L14" s="212"/>
      <c r="M14" s="212"/>
      <c r="N14" s="212"/>
      <c r="O14" s="212"/>
      <c r="P14" s="212"/>
      <c r="Q14" s="212"/>
      <c r="R14" s="212"/>
      <c r="S14" s="212"/>
      <c r="T14" s="212"/>
      <c r="U14" s="212"/>
      <c r="V14" s="212"/>
      <c r="W14" s="212"/>
      <c r="X14" s="283"/>
    </row>
    <row r="15" spans="1:24" ht="24.9" customHeight="1" x14ac:dyDescent="0.2">
      <c r="A15" s="262"/>
      <c r="B15" s="260"/>
      <c r="C15" s="260"/>
      <c r="D15" s="260"/>
      <c r="E15" s="261"/>
      <c r="F15" s="273" t="s">
        <v>53</v>
      </c>
      <c r="G15" s="274"/>
      <c r="H15" s="274"/>
      <c r="I15" s="274"/>
      <c r="J15" s="274"/>
      <c r="K15" s="212"/>
      <c r="L15" s="212"/>
      <c r="M15" s="212"/>
      <c r="N15" s="212"/>
      <c r="O15" s="212"/>
      <c r="P15" s="212"/>
      <c r="Q15" s="212"/>
      <c r="R15" s="212"/>
      <c r="S15" s="212"/>
      <c r="T15" s="212"/>
      <c r="U15" s="212"/>
      <c r="V15" s="212"/>
      <c r="W15" s="212"/>
      <c r="X15" s="283"/>
    </row>
    <row r="16" spans="1:24" ht="24.9" customHeight="1" x14ac:dyDescent="0.2">
      <c r="A16" s="262" t="s">
        <v>54</v>
      </c>
      <c r="B16" s="260"/>
      <c r="C16" s="260"/>
      <c r="D16" s="260"/>
      <c r="E16" s="261"/>
      <c r="F16" s="279" t="s">
        <v>108</v>
      </c>
      <c r="G16" s="280"/>
      <c r="H16" s="280"/>
      <c r="I16" s="280"/>
      <c r="J16" s="280"/>
      <c r="K16" s="280"/>
      <c r="L16" s="280"/>
      <c r="M16" s="280"/>
      <c r="N16" s="280"/>
      <c r="O16" s="280"/>
      <c r="P16" s="280"/>
      <c r="Q16" s="280"/>
      <c r="R16" s="280"/>
      <c r="S16" s="280"/>
      <c r="T16" s="280"/>
      <c r="U16" s="280"/>
      <c r="V16" s="280"/>
      <c r="W16" s="280"/>
      <c r="X16" s="281"/>
    </row>
    <row r="17" spans="1:24" ht="24.9" customHeight="1" x14ac:dyDescent="0.2">
      <c r="A17" s="259" t="s">
        <v>55</v>
      </c>
      <c r="B17" s="260"/>
      <c r="C17" s="260"/>
      <c r="D17" s="260"/>
      <c r="E17" s="261"/>
      <c r="F17" s="285" t="s">
        <v>109</v>
      </c>
      <c r="G17" s="286"/>
      <c r="H17" s="286"/>
      <c r="I17" s="286"/>
      <c r="J17" s="286"/>
      <c r="K17" s="286"/>
      <c r="L17" s="286"/>
      <c r="M17" s="286"/>
      <c r="N17" s="286"/>
      <c r="O17" s="286"/>
      <c r="P17" s="286"/>
      <c r="Q17" s="286"/>
      <c r="R17" s="286"/>
      <c r="S17" s="286"/>
      <c r="T17" s="286"/>
      <c r="U17" s="286"/>
      <c r="V17" s="286"/>
      <c r="W17" s="286"/>
      <c r="X17" s="287"/>
    </row>
    <row r="18" spans="1:24" ht="24.9" customHeight="1" x14ac:dyDescent="0.2">
      <c r="A18" s="262"/>
      <c r="B18" s="260"/>
      <c r="C18" s="260"/>
      <c r="D18" s="260"/>
      <c r="E18" s="261"/>
      <c r="F18" s="288"/>
      <c r="G18" s="289"/>
      <c r="H18" s="289"/>
      <c r="I18" s="289"/>
      <c r="J18" s="289"/>
      <c r="K18" s="289"/>
      <c r="L18" s="289"/>
      <c r="M18" s="289"/>
      <c r="N18" s="289"/>
      <c r="O18" s="289"/>
      <c r="P18" s="289"/>
      <c r="Q18" s="289"/>
      <c r="R18" s="289"/>
      <c r="S18" s="289"/>
      <c r="T18" s="289"/>
      <c r="U18" s="289"/>
      <c r="V18" s="289"/>
      <c r="W18" s="289"/>
      <c r="X18" s="290"/>
    </row>
    <row r="19" spans="1:24" ht="24.9" customHeight="1" x14ac:dyDescent="0.2">
      <c r="A19" s="262"/>
      <c r="B19" s="260"/>
      <c r="C19" s="260"/>
      <c r="D19" s="260"/>
      <c r="E19" s="261"/>
      <c r="F19" s="291"/>
      <c r="G19" s="292"/>
      <c r="H19" s="292"/>
      <c r="I19" s="292"/>
      <c r="J19" s="292"/>
      <c r="K19" s="292"/>
      <c r="L19" s="292"/>
      <c r="M19" s="292"/>
      <c r="N19" s="292"/>
      <c r="O19" s="292"/>
      <c r="P19" s="292"/>
      <c r="Q19" s="292"/>
      <c r="R19" s="292"/>
      <c r="S19" s="292"/>
      <c r="T19" s="292"/>
      <c r="U19" s="292"/>
      <c r="V19" s="292"/>
      <c r="W19" s="292"/>
      <c r="X19" s="293"/>
    </row>
    <row r="20" spans="1:24" ht="24.9" customHeight="1" x14ac:dyDescent="0.2">
      <c r="A20" s="262" t="s">
        <v>56</v>
      </c>
      <c r="B20" s="260"/>
      <c r="C20" s="260"/>
      <c r="D20" s="260"/>
      <c r="E20" s="261"/>
      <c r="F20" s="273" t="s">
        <v>57</v>
      </c>
      <c r="G20" s="274"/>
      <c r="H20" s="274"/>
      <c r="I20" s="274"/>
      <c r="J20" s="274"/>
      <c r="K20" s="213" t="s">
        <v>58</v>
      </c>
      <c r="L20" s="213"/>
      <c r="M20" s="213"/>
      <c r="N20" s="213"/>
      <c r="O20" s="213"/>
      <c r="P20" s="213"/>
      <c r="Q20" s="213"/>
      <c r="R20" s="213"/>
      <c r="S20" s="213"/>
      <c r="T20" s="213"/>
      <c r="U20" s="213"/>
      <c r="V20" s="213"/>
      <c r="W20" s="213"/>
      <c r="X20" s="272"/>
    </row>
    <row r="21" spans="1:24" ht="24.9" customHeight="1" x14ac:dyDescent="0.2">
      <c r="A21" s="262"/>
      <c r="B21" s="260"/>
      <c r="C21" s="260"/>
      <c r="D21" s="260"/>
      <c r="E21" s="261"/>
      <c r="F21" s="273" t="s">
        <v>59</v>
      </c>
      <c r="G21" s="274"/>
      <c r="H21" s="274"/>
      <c r="I21" s="274"/>
      <c r="J21" s="274"/>
      <c r="K21" s="282" t="s">
        <v>103</v>
      </c>
      <c r="L21" s="212"/>
      <c r="M21" s="212"/>
      <c r="N21" s="212"/>
      <c r="O21" s="212"/>
      <c r="P21" s="212"/>
      <c r="Q21" s="212"/>
      <c r="R21" s="212"/>
      <c r="S21" s="212"/>
      <c r="T21" s="212"/>
      <c r="U21" s="212"/>
      <c r="V21" s="212"/>
      <c r="W21" s="212"/>
      <c r="X21" s="283"/>
    </row>
    <row r="22" spans="1:24" ht="24.9" customHeight="1" x14ac:dyDescent="0.2">
      <c r="A22" s="262"/>
      <c r="B22" s="260"/>
      <c r="C22" s="260"/>
      <c r="D22" s="260"/>
      <c r="E22" s="261"/>
      <c r="F22" s="273"/>
      <c r="G22" s="274"/>
      <c r="H22" s="274"/>
      <c r="I22" s="274"/>
      <c r="J22" s="274"/>
      <c r="K22" s="212"/>
      <c r="L22" s="212"/>
      <c r="M22" s="212"/>
      <c r="N22" s="212"/>
      <c r="O22" s="212"/>
      <c r="P22" s="212"/>
      <c r="Q22" s="212"/>
      <c r="R22" s="212"/>
      <c r="S22" s="212"/>
      <c r="T22" s="212"/>
      <c r="U22" s="212"/>
      <c r="V22" s="212"/>
      <c r="W22" s="212"/>
      <c r="X22" s="283"/>
    </row>
    <row r="23" spans="1:24" ht="24.9" customHeight="1" x14ac:dyDescent="0.2">
      <c r="A23" s="262"/>
      <c r="B23" s="260"/>
      <c r="C23" s="260"/>
      <c r="D23" s="260"/>
      <c r="E23" s="261"/>
      <c r="F23" s="273" t="s">
        <v>60</v>
      </c>
      <c r="G23" s="274"/>
      <c r="H23" s="274"/>
      <c r="I23" s="274" t="s">
        <v>61</v>
      </c>
      <c r="J23" s="274"/>
      <c r="K23" s="274"/>
      <c r="L23" s="274"/>
      <c r="M23" s="274"/>
      <c r="N23" s="274"/>
      <c r="O23" s="274"/>
      <c r="P23" s="274" t="s">
        <v>60</v>
      </c>
      <c r="Q23" s="274"/>
      <c r="R23" s="274"/>
      <c r="S23" s="274" t="s">
        <v>60</v>
      </c>
      <c r="T23" s="274"/>
      <c r="U23" s="274"/>
      <c r="V23" s="274"/>
      <c r="W23" s="274"/>
      <c r="X23" s="284"/>
    </row>
    <row r="24" spans="1:24" ht="24.9" customHeight="1" x14ac:dyDescent="0.2">
      <c r="A24" s="262"/>
      <c r="B24" s="260"/>
      <c r="C24" s="260"/>
      <c r="D24" s="260"/>
      <c r="E24" s="261"/>
      <c r="F24" s="278"/>
      <c r="G24" s="213"/>
      <c r="H24" s="213"/>
      <c r="I24" s="213"/>
      <c r="J24" s="213"/>
      <c r="K24" s="213"/>
      <c r="L24" s="213"/>
      <c r="M24" s="213"/>
      <c r="N24" s="213"/>
      <c r="O24" s="213"/>
      <c r="P24" s="213"/>
      <c r="Q24" s="213"/>
      <c r="R24" s="213"/>
      <c r="S24" s="213"/>
      <c r="T24" s="213"/>
      <c r="U24" s="213"/>
      <c r="V24" s="213"/>
      <c r="W24" s="213"/>
      <c r="X24" s="272"/>
    </row>
    <row r="25" spans="1:24" ht="24.9" customHeight="1" x14ac:dyDescent="0.2">
      <c r="A25" s="262"/>
      <c r="B25" s="260"/>
      <c r="C25" s="260"/>
      <c r="D25" s="260"/>
      <c r="E25" s="261"/>
      <c r="F25" s="278"/>
      <c r="G25" s="213"/>
      <c r="H25" s="213"/>
      <c r="I25" s="213"/>
      <c r="J25" s="213"/>
      <c r="K25" s="213"/>
      <c r="L25" s="213"/>
      <c r="M25" s="213"/>
      <c r="N25" s="213"/>
      <c r="O25" s="213"/>
      <c r="P25" s="213"/>
      <c r="Q25" s="213"/>
      <c r="R25" s="213"/>
      <c r="S25" s="213"/>
      <c r="T25" s="213"/>
      <c r="U25" s="213"/>
      <c r="V25" s="213"/>
      <c r="W25" s="213"/>
      <c r="X25" s="272"/>
    </row>
    <row r="26" spans="1:24" ht="24.9" customHeight="1" x14ac:dyDescent="0.2">
      <c r="A26" s="262"/>
      <c r="B26" s="260"/>
      <c r="C26" s="260"/>
      <c r="D26" s="260"/>
      <c r="E26" s="261"/>
      <c r="F26" s="278"/>
      <c r="G26" s="213"/>
      <c r="H26" s="213"/>
      <c r="I26" s="213"/>
      <c r="J26" s="213"/>
      <c r="K26" s="213"/>
      <c r="L26" s="213"/>
      <c r="M26" s="213"/>
      <c r="N26" s="213"/>
      <c r="O26" s="213"/>
      <c r="P26" s="213"/>
      <c r="Q26" s="213"/>
      <c r="R26" s="213"/>
      <c r="S26" s="213"/>
      <c r="T26" s="213"/>
      <c r="U26" s="213"/>
      <c r="V26" s="213"/>
      <c r="W26" s="213"/>
      <c r="X26" s="272"/>
    </row>
    <row r="27" spans="1:24" ht="24.9" customHeight="1" x14ac:dyDescent="0.2">
      <c r="A27" s="262"/>
      <c r="B27" s="260"/>
      <c r="C27" s="260"/>
      <c r="D27" s="260"/>
      <c r="E27" s="261"/>
      <c r="F27" s="279" t="s">
        <v>62</v>
      </c>
      <c r="G27" s="280"/>
      <c r="H27" s="280"/>
      <c r="I27" s="280"/>
      <c r="J27" s="280"/>
      <c r="K27" s="280"/>
      <c r="L27" s="280"/>
      <c r="M27" s="280"/>
      <c r="N27" s="280"/>
      <c r="O27" s="280"/>
      <c r="P27" s="280"/>
      <c r="Q27" s="280"/>
      <c r="R27" s="280"/>
      <c r="S27" s="280"/>
      <c r="T27" s="280"/>
      <c r="U27" s="280"/>
      <c r="V27" s="280"/>
      <c r="W27" s="280"/>
      <c r="X27" s="281"/>
    </row>
    <row r="28" spans="1:24" ht="24.9" customHeight="1" x14ac:dyDescent="0.2">
      <c r="A28" s="262" t="s">
        <v>63</v>
      </c>
      <c r="B28" s="260"/>
      <c r="C28" s="260"/>
      <c r="D28" s="260"/>
      <c r="E28" s="261"/>
      <c r="F28" s="273" t="s">
        <v>64</v>
      </c>
      <c r="G28" s="274"/>
      <c r="H28" s="274"/>
      <c r="I28" s="274"/>
      <c r="J28" s="274"/>
      <c r="K28" s="213" t="s">
        <v>65</v>
      </c>
      <c r="L28" s="213"/>
      <c r="M28" s="213"/>
      <c r="N28" s="213"/>
      <c r="O28" s="275" t="s">
        <v>66</v>
      </c>
      <c r="P28" s="275"/>
      <c r="Q28" s="275"/>
      <c r="R28" s="275"/>
      <c r="S28" s="275"/>
      <c r="T28" s="276" t="s">
        <v>67</v>
      </c>
      <c r="U28" s="276"/>
      <c r="V28" s="276"/>
      <c r="W28" s="276"/>
      <c r="X28" s="277"/>
    </row>
    <row r="29" spans="1:24" ht="24.9" customHeight="1" x14ac:dyDescent="0.2">
      <c r="A29" s="259" t="s">
        <v>68</v>
      </c>
      <c r="B29" s="260"/>
      <c r="C29" s="260"/>
      <c r="D29" s="260"/>
      <c r="E29" s="261"/>
      <c r="F29" s="266" t="s">
        <v>120</v>
      </c>
      <c r="G29" s="267"/>
      <c r="H29" s="267"/>
      <c r="I29" s="267"/>
      <c r="J29" s="267"/>
      <c r="K29" s="267"/>
      <c r="L29" s="267"/>
      <c r="M29" s="267"/>
      <c r="N29" s="267"/>
      <c r="O29" s="267"/>
      <c r="P29" s="267"/>
      <c r="Q29" s="267"/>
      <c r="R29" s="267"/>
      <c r="S29" s="267"/>
      <c r="T29" s="267"/>
      <c r="U29" s="267"/>
      <c r="V29" s="267"/>
      <c r="W29" s="267"/>
      <c r="X29" s="268"/>
    </row>
    <row r="30" spans="1:24" ht="24.9" customHeight="1" x14ac:dyDescent="0.2">
      <c r="A30" s="262"/>
      <c r="B30" s="260"/>
      <c r="C30" s="260"/>
      <c r="D30" s="260"/>
      <c r="E30" s="261"/>
      <c r="F30" s="266"/>
      <c r="G30" s="267"/>
      <c r="H30" s="267"/>
      <c r="I30" s="267"/>
      <c r="J30" s="267"/>
      <c r="K30" s="267"/>
      <c r="L30" s="267"/>
      <c r="M30" s="267"/>
      <c r="N30" s="267"/>
      <c r="O30" s="267"/>
      <c r="P30" s="267"/>
      <c r="Q30" s="267"/>
      <c r="R30" s="267"/>
      <c r="S30" s="267"/>
      <c r="T30" s="267"/>
      <c r="U30" s="267"/>
      <c r="V30" s="267"/>
      <c r="W30" s="267"/>
      <c r="X30" s="268"/>
    </row>
    <row r="31" spans="1:24" ht="24.9" customHeight="1" x14ac:dyDescent="0.2">
      <c r="A31" s="262"/>
      <c r="B31" s="260"/>
      <c r="C31" s="260"/>
      <c r="D31" s="260"/>
      <c r="E31" s="261"/>
      <c r="F31" s="266"/>
      <c r="G31" s="267"/>
      <c r="H31" s="267"/>
      <c r="I31" s="267"/>
      <c r="J31" s="267"/>
      <c r="K31" s="267"/>
      <c r="L31" s="267"/>
      <c r="M31" s="267"/>
      <c r="N31" s="267"/>
      <c r="O31" s="267"/>
      <c r="P31" s="267"/>
      <c r="Q31" s="267"/>
      <c r="R31" s="267"/>
      <c r="S31" s="267"/>
      <c r="T31" s="267"/>
      <c r="U31" s="267"/>
      <c r="V31" s="267"/>
      <c r="W31" s="267"/>
      <c r="X31" s="268"/>
    </row>
    <row r="32" spans="1:24" ht="24.9" customHeight="1" x14ac:dyDescent="0.2">
      <c r="A32" s="262"/>
      <c r="B32" s="260"/>
      <c r="C32" s="260"/>
      <c r="D32" s="260"/>
      <c r="E32" s="261"/>
      <c r="F32" s="266"/>
      <c r="G32" s="267"/>
      <c r="H32" s="267"/>
      <c r="I32" s="267"/>
      <c r="J32" s="267"/>
      <c r="K32" s="267"/>
      <c r="L32" s="267"/>
      <c r="M32" s="267"/>
      <c r="N32" s="267"/>
      <c r="O32" s="267"/>
      <c r="P32" s="267"/>
      <c r="Q32" s="267"/>
      <c r="R32" s="267"/>
      <c r="S32" s="267"/>
      <c r="T32" s="267"/>
      <c r="U32" s="267"/>
      <c r="V32" s="267"/>
      <c r="W32" s="267"/>
      <c r="X32" s="268"/>
    </row>
    <row r="33" spans="1:24" ht="24.9" customHeight="1" x14ac:dyDescent="0.2">
      <c r="A33" s="262"/>
      <c r="B33" s="260"/>
      <c r="C33" s="260"/>
      <c r="D33" s="260"/>
      <c r="E33" s="261"/>
      <c r="F33" s="266"/>
      <c r="G33" s="267"/>
      <c r="H33" s="267"/>
      <c r="I33" s="267"/>
      <c r="J33" s="267"/>
      <c r="K33" s="267"/>
      <c r="L33" s="267"/>
      <c r="M33" s="267"/>
      <c r="N33" s="267"/>
      <c r="O33" s="267"/>
      <c r="P33" s="267"/>
      <c r="Q33" s="267"/>
      <c r="R33" s="267"/>
      <c r="S33" s="267"/>
      <c r="T33" s="267"/>
      <c r="U33" s="267"/>
      <c r="V33" s="267"/>
      <c r="W33" s="267"/>
      <c r="X33" s="268"/>
    </row>
    <row r="34" spans="1:24" ht="24.9" customHeight="1" x14ac:dyDescent="0.2">
      <c r="A34" s="262"/>
      <c r="B34" s="260"/>
      <c r="C34" s="260"/>
      <c r="D34" s="260"/>
      <c r="E34" s="261"/>
      <c r="F34" s="266"/>
      <c r="G34" s="267"/>
      <c r="H34" s="267"/>
      <c r="I34" s="267"/>
      <c r="J34" s="267"/>
      <c r="K34" s="267"/>
      <c r="L34" s="267"/>
      <c r="M34" s="267"/>
      <c r="N34" s="267"/>
      <c r="O34" s="267"/>
      <c r="P34" s="267"/>
      <c r="Q34" s="267"/>
      <c r="R34" s="267"/>
      <c r="S34" s="267"/>
      <c r="T34" s="267"/>
      <c r="U34" s="267"/>
      <c r="V34" s="267"/>
      <c r="W34" s="267"/>
      <c r="X34" s="268"/>
    </row>
    <row r="35" spans="1:24" ht="24.9" customHeight="1" thickBot="1" x14ac:dyDescent="0.25">
      <c r="A35" s="263"/>
      <c r="B35" s="264"/>
      <c r="C35" s="264"/>
      <c r="D35" s="264"/>
      <c r="E35" s="265"/>
      <c r="F35" s="269"/>
      <c r="G35" s="270"/>
      <c r="H35" s="270"/>
      <c r="I35" s="270"/>
      <c r="J35" s="270"/>
      <c r="K35" s="270"/>
      <c r="L35" s="270"/>
      <c r="M35" s="270"/>
      <c r="N35" s="270"/>
      <c r="O35" s="270"/>
      <c r="P35" s="270"/>
      <c r="Q35" s="270"/>
      <c r="R35" s="270"/>
      <c r="S35" s="270"/>
      <c r="T35" s="270"/>
      <c r="U35" s="270"/>
      <c r="V35" s="270"/>
      <c r="W35" s="270"/>
      <c r="X35" s="271"/>
    </row>
    <row r="36" spans="1:24" ht="18.75" customHeight="1" x14ac:dyDescent="0.2">
      <c r="A36" s="205"/>
      <c r="B36" s="205"/>
      <c r="C36" s="205"/>
      <c r="D36" s="205"/>
      <c r="E36" s="205"/>
      <c r="F36" s="205"/>
      <c r="G36" s="205"/>
      <c r="H36" s="205"/>
      <c r="I36" s="205"/>
      <c r="J36" s="205"/>
    </row>
    <row r="37" spans="1:24" ht="18.75" customHeight="1" x14ac:dyDescent="0.2"/>
    <row r="38" spans="1:24" ht="18.75" customHeight="1" x14ac:dyDescent="0.2"/>
    <row r="39" spans="1:24" ht="18.75" customHeight="1" x14ac:dyDescent="0.2"/>
    <row r="40" spans="1:24" ht="18.75" customHeight="1" x14ac:dyDescent="0.2"/>
    <row r="41" spans="1:24" ht="18.75" customHeight="1" x14ac:dyDescent="0.2"/>
    <row r="42" spans="1:24" ht="18.75" customHeight="1" x14ac:dyDescent="0.2"/>
    <row r="43" spans="1:24" ht="18.75" customHeight="1" x14ac:dyDescent="0.2"/>
    <row r="44" spans="1:24" ht="18.75" customHeight="1" x14ac:dyDescent="0.2"/>
    <row r="45" spans="1:24" ht="18.75" customHeight="1" x14ac:dyDescent="0.2"/>
    <row r="46" spans="1:24" ht="18.75" customHeight="1" x14ac:dyDescent="0.2"/>
    <row r="47" spans="1:24" ht="18.75" customHeight="1" x14ac:dyDescent="0.2"/>
    <row r="48" spans="1:24"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sheetData>
  <mergeCells count="65">
    <mergeCell ref="T5:X6"/>
    <mergeCell ref="F6:H6"/>
    <mergeCell ref="I6:O6"/>
    <mergeCell ref="F7:X9"/>
    <mergeCell ref="A1:X1"/>
    <mergeCell ref="A2:X2"/>
    <mergeCell ref="A3:E3"/>
    <mergeCell ref="F3:X3"/>
    <mergeCell ref="A4:E4"/>
    <mergeCell ref="F4:X4"/>
    <mergeCell ref="A5:E9"/>
    <mergeCell ref="F5:H5"/>
    <mergeCell ref="I5:O5"/>
    <mergeCell ref="P5:Q6"/>
    <mergeCell ref="R5:S6"/>
    <mergeCell ref="A17:E19"/>
    <mergeCell ref="F17:X19"/>
    <mergeCell ref="A10:E15"/>
    <mergeCell ref="F10:H10"/>
    <mergeCell ref="I10:O10"/>
    <mergeCell ref="P10:R11"/>
    <mergeCell ref="S10:X11"/>
    <mergeCell ref="F11:H11"/>
    <mergeCell ref="I11:O11"/>
    <mergeCell ref="F12:I13"/>
    <mergeCell ref="J12:X13"/>
    <mergeCell ref="F14:J14"/>
    <mergeCell ref="K14:X14"/>
    <mergeCell ref="F15:J15"/>
    <mergeCell ref="K15:X15"/>
    <mergeCell ref="A16:E16"/>
    <mergeCell ref="F16:X16"/>
    <mergeCell ref="A20:E27"/>
    <mergeCell ref="F20:J20"/>
    <mergeCell ref="K20:X20"/>
    <mergeCell ref="F21:J22"/>
    <mergeCell ref="K21:X22"/>
    <mergeCell ref="F23:H23"/>
    <mergeCell ref="I23:O23"/>
    <mergeCell ref="P23:R23"/>
    <mergeCell ref="S23:X23"/>
    <mergeCell ref="F24:H24"/>
    <mergeCell ref="I24:O24"/>
    <mergeCell ref="P24:R24"/>
    <mergeCell ref="S24:X24"/>
    <mergeCell ref="F25:H25"/>
    <mergeCell ref="I25:O25"/>
    <mergeCell ref="P25:R25"/>
    <mergeCell ref="S25:X25"/>
    <mergeCell ref="A28:E28"/>
    <mergeCell ref="F28:J28"/>
    <mergeCell ref="K28:N28"/>
    <mergeCell ref="O28:S28"/>
    <mergeCell ref="T28:X28"/>
    <mergeCell ref="F26:H26"/>
    <mergeCell ref="I26:O26"/>
    <mergeCell ref="P26:R26"/>
    <mergeCell ref="S26:X26"/>
    <mergeCell ref="F27:X27"/>
    <mergeCell ref="A29:E35"/>
    <mergeCell ref="F29:X35"/>
    <mergeCell ref="A36:B36"/>
    <mergeCell ref="C36:E36"/>
    <mergeCell ref="F36:H36"/>
    <mergeCell ref="I36:J36"/>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A1:X64"/>
  <sheetViews>
    <sheetView view="pageBreakPreview" zoomScaleNormal="100" zoomScaleSheetLayoutView="100" workbookViewId="0">
      <selection sqref="A1:X1"/>
    </sheetView>
  </sheetViews>
  <sheetFormatPr defaultColWidth="9" defaultRowHeight="14.4" x14ac:dyDescent="0.2"/>
  <cols>
    <col min="1" max="7" width="3.6640625" style="2" customWidth="1"/>
    <col min="8" max="8" width="4.77734375" style="2" customWidth="1"/>
    <col min="9" max="9" width="5" style="2" customWidth="1"/>
    <col min="10" max="17" width="3.6640625" style="2" customWidth="1"/>
    <col min="18" max="18" width="4.88671875" style="2" customWidth="1"/>
    <col min="19" max="19" width="5" style="2" customWidth="1"/>
    <col min="20" max="22" width="3.6640625" style="2" customWidth="1"/>
    <col min="23" max="23" width="4.77734375" style="2" customWidth="1"/>
    <col min="24" max="24" width="7.21875" style="2" customWidth="1"/>
    <col min="25" max="65" width="3.6640625" style="2" customWidth="1"/>
    <col min="66" max="16384" width="9" style="2"/>
  </cols>
  <sheetData>
    <row r="1" spans="1:24" ht="18.75" customHeight="1" x14ac:dyDescent="0.2">
      <c r="A1" s="350" t="s">
        <v>69</v>
      </c>
      <c r="B1" s="350"/>
      <c r="C1" s="350"/>
      <c r="D1" s="350"/>
      <c r="E1" s="350"/>
      <c r="F1" s="350"/>
      <c r="G1" s="350"/>
      <c r="H1" s="350"/>
      <c r="I1" s="350"/>
      <c r="J1" s="350"/>
      <c r="K1" s="350"/>
      <c r="L1" s="350"/>
      <c r="M1" s="350"/>
      <c r="N1" s="350"/>
      <c r="O1" s="350"/>
      <c r="P1" s="350"/>
      <c r="Q1" s="350"/>
      <c r="R1" s="350"/>
      <c r="S1" s="350"/>
      <c r="T1" s="350"/>
      <c r="U1" s="350"/>
      <c r="V1" s="350"/>
      <c r="W1" s="350"/>
      <c r="X1" s="350"/>
    </row>
    <row r="2" spans="1:24" ht="18.75" customHeight="1" x14ac:dyDescent="0.2">
      <c r="A2" s="350"/>
      <c r="B2" s="350"/>
      <c r="C2" s="350"/>
      <c r="D2" s="350"/>
      <c r="E2" s="350"/>
      <c r="F2" s="350"/>
      <c r="G2" s="350"/>
      <c r="H2" s="350"/>
      <c r="I2" s="350"/>
      <c r="J2" s="350"/>
      <c r="K2" s="350"/>
      <c r="L2" s="350"/>
      <c r="M2" s="350"/>
      <c r="N2" s="350"/>
      <c r="O2" s="350"/>
      <c r="P2" s="350"/>
      <c r="Q2" s="350"/>
      <c r="R2" s="350"/>
      <c r="S2" s="350"/>
      <c r="T2" s="350"/>
      <c r="U2" s="350"/>
      <c r="V2" s="350"/>
      <c r="W2" s="350"/>
      <c r="X2" s="350"/>
    </row>
    <row r="3" spans="1:24" ht="24.9" customHeight="1" x14ac:dyDescent="0.2">
      <c r="A3" s="7"/>
      <c r="B3" s="7"/>
      <c r="C3" s="7"/>
      <c r="D3" s="7"/>
      <c r="E3" s="7"/>
      <c r="F3" s="7"/>
      <c r="G3" s="7"/>
      <c r="H3" s="7"/>
      <c r="I3" s="7"/>
      <c r="J3" s="7"/>
      <c r="K3" s="7"/>
      <c r="L3" s="7"/>
      <c r="M3" s="7"/>
      <c r="N3" s="7"/>
      <c r="O3" s="7"/>
      <c r="P3" s="7"/>
      <c r="Q3" s="7"/>
      <c r="R3" s="7"/>
      <c r="S3" s="7"/>
      <c r="T3" s="7"/>
      <c r="U3" s="7"/>
      <c r="V3" s="7"/>
      <c r="W3" s="7"/>
      <c r="X3" s="7"/>
    </row>
    <row r="4" spans="1:24" ht="24.9" customHeight="1" thickBot="1" x14ac:dyDescent="0.25">
      <c r="A4" s="351" t="s">
        <v>70</v>
      </c>
      <c r="B4" s="351"/>
      <c r="C4" s="351"/>
      <c r="D4" s="351"/>
      <c r="E4" s="351"/>
      <c r="F4" s="351"/>
      <c r="G4" s="351"/>
      <c r="H4" s="351"/>
      <c r="I4" s="351"/>
      <c r="J4" s="351"/>
      <c r="K4" s="351"/>
      <c r="L4" s="351"/>
      <c r="M4" s="351"/>
      <c r="N4" s="351"/>
      <c r="O4" s="351"/>
      <c r="P4" s="351"/>
      <c r="Q4" s="351"/>
      <c r="R4" s="351"/>
      <c r="S4" s="351"/>
      <c r="T4" s="351"/>
      <c r="U4" s="351"/>
      <c r="V4" s="351"/>
      <c r="W4" s="351"/>
      <c r="X4" s="351"/>
    </row>
    <row r="5" spans="1:24" ht="24.9" customHeight="1" x14ac:dyDescent="0.2">
      <c r="A5" s="352" t="s">
        <v>71</v>
      </c>
      <c r="B5" s="353"/>
      <c r="C5" s="353"/>
      <c r="D5" s="353"/>
      <c r="E5" s="354"/>
      <c r="F5" s="353" t="s">
        <v>72</v>
      </c>
      <c r="G5" s="353"/>
      <c r="H5" s="353"/>
      <c r="I5" s="353"/>
      <c r="J5" s="353"/>
      <c r="K5" s="353"/>
      <c r="L5" s="353"/>
      <c r="M5" s="353"/>
      <c r="N5" s="353"/>
      <c r="O5" s="353"/>
      <c r="P5" s="353"/>
      <c r="Q5" s="353"/>
      <c r="R5" s="353"/>
      <c r="S5" s="353"/>
      <c r="T5" s="353"/>
      <c r="U5" s="353"/>
      <c r="V5" s="353"/>
      <c r="W5" s="353"/>
      <c r="X5" s="355"/>
    </row>
    <row r="6" spans="1:24" ht="24.9" customHeight="1" x14ac:dyDescent="0.2">
      <c r="A6" s="356" t="s">
        <v>73</v>
      </c>
      <c r="B6" s="332"/>
      <c r="C6" s="332"/>
      <c r="D6" s="332"/>
      <c r="E6" s="357"/>
      <c r="F6" s="332"/>
      <c r="G6" s="332"/>
      <c r="H6" s="332"/>
      <c r="I6" s="332"/>
      <c r="J6" s="332"/>
      <c r="K6" s="332"/>
      <c r="L6" s="332"/>
      <c r="M6" s="332"/>
      <c r="N6" s="332"/>
      <c r="O6" s="332"/>
      <c r="P6" s="332"/>
      <c r="Q6" s="332"/>
      <c r="R6" s="332"/>
      <c r="S6" s="332"/>
      <c r="T6" s="332"/>
      <c r="U6" s="332"/>
      <c r="V6" s="332"/>
      <c r="W6" s="332"/>
      <c r="X6" s="358"/>
    </row>
    <row r="7" spans="1:24" ht="24.9" customHeight="1" x14ac:dyDescent="0.2">
      <c r="A7" s="356" t="s">
        <v>73</v>
      </c>
      <c r="B7" s="332"/>
      <c r="C7" s="332"/>
      <c r="D7" s="332"/>
      <c r="E7" s="357"/>
      <c r="F7" s="332"/>
      <c r="G7" s="332"/>
      <c r="H7" s="332"/>
      <c r="I7" s="332"/>
      <c r="J7" s="332"/>
      <c r="K7" s="332"/>
      <c r="L7" s="332"/>
      <c r="M7" s="332"/>
      <c r="N7" s="332"/>
      <c r="O7" s="332"/>
      <c r="P7" s="332"/>
      <c r="Q7" s="332"/>
      <c r="R7" s="332"/>
      <c r="S7" s="332"/>
      <c r="T7" s="332"/>
      <c r="U7" s="332"/>
      <c r="V7" s="332"/>
      <c r="W7" s="332"/>
      <c r="X7" s="358"/>
    </row>
    <row r="8" spans="1:24" ht="24.9" customHeight="1" thickBot="1" x14ac:dyDescent="0.25">
      <c r="A8" s="359" t="s">
        <v>73</v>
      </c>
      <c r="B8" s="340"/>
      <c r="C8" s="340"/>
      <c r="D8" s="340"/>
      <c r="E8" s="360"/>
      <c r="F8" s="340"/>
      <c r="G8" s="340"/>
      <c r="H8" s="340"/>
      <c r="I8" s="340"/>
      <c r="J8" s="340"/>
      <c r="K8" s="340"/>
      <c r="L8" s="340"/>
      <c r="M8" s="340"/>
      <c r="N8" s="340"/>
      <c r="O8" s="340"/>
      <c r="P8" s="340"/>
      <c r="Q8" s="340"/>
      <c r="R8" s="340"/>
      <c r="S8" s="340"/>
      <c r="T8" s="340"/>
      <c r="U8" s="340"/>
      <c r="V8" s="340"/>
      <c r="W8" s="340"/>
      <c r="X8" s="361"/>
    </row>
    <row r="9" spans="1:24" ht="24.9" customHeight="1" x14ac:dyDescent="0.2">
      <c r="A9" s="7"/>
      <c r="B9" s="7"/>
      <c r="C9" s="7"/>
      <c r="D9" s="7"/>
      <c r="E9" s="7"/>
      <c r="F9" s="7"/>
      <c r="G9" s="7"/>
      <c r="H9" s="7"/>
      <c r="I9" s="7"/>
      <c r="J9" s="7"/>
      <c r="K9" s="7"/>
      <c r="L9" s="7"/>
      <c r="M9" s="7"/>
      <c r="N9" s="7"/>
      <c r="O9" s="7"/>
      <c r="P9" s="7"/>
      <c r="Q9" s="7"/>
      <c r="R9" s="7"/>
      <c r="S9" s="7"/>
      <c r="T9" s="7"/>
      <c r="U9" s="7"/>
      <c r="V9" s="7"/>
      <c r="W9" s="7"/>
      <c r="X9" s="7"/>
    </row>
    <row r="10" spans="1:24" ht="24.9" customHeight="1" thickBot="1" x14ac:dyDescent="0.25">
      <c r="A10" s="362" t="s">
        <v>74</v>
      </c>
      <c r="B10" s="362"/>
      <c r="C10" s="362"/>
      <c r="D10" s="362"/>
      <c r="E10" s="362"/>
      <c r="F10" s="362"/>
      <c r="G10" s="362"/>
      <c r="H10" s="362"/>
      <c r="I10" s="362"/>
      <c r="J10" s="362"/>
      <c r="K10" s="362"/>
      <c r="L10" s="362"/>
      <c r="M10" s="362"/>
      <c r="N10" s="362"/>
      <c r="O10" s="362"/>
      <c r="P10" s="362"/>
      <c r="Q10" s="362"/>
      <c r="R10" s="362"/>
      <c r="S10" s="362"/>
      <c r="T10" s="362"/>
      <c r="U10" s="362"/>
      <c r="V10" s="362"/>
      <c r="W10" s="362"/>
      <c r="X10" s="362"/>
    </row>
    <row r="11" spans="1:24" ht="24.9" customHeight="1" x14ac:dyDescent="0.2">
      <c r="A11" s="345" t="s">
        <v>71</v>
      </c>
      <c r="B11" s="346"/>
      <c r="C11" s="346"/>
      <c r="D11" s="346"/>
      <c r="E11" s="346"/>
      <c r="F11" s="347" t="s">
        <v>75</v>
      </c>
      <c r="G11" s="346"/>
      <c r="H11" s="346"/>
      <c r="I11" s="346"/>
      <c r="J11" s="346"/>
      <c r="K11" s="346" t="s">
        <v>76</v>
      </c>
      <c r="L11" s="346"/>
      <c r="M11" s="346"/>
      <c r="N11" s="346"/>
      <c r="O11" s="346"/>
      <c r="P11" s="346"/>
      <c r="Q11" s="346"/>
      <c r="R11" s="346"/>
      <c r="S11" s="346"/>
      <c r="T11" s="347" t="s">
        <v>77</v>
      </c>
      <c r="U11" s="346"/>
      <c r="V11" s="346"/>
      <c r="W11" s="346"/>
      <c r="X11" s="348"/>
    </row>
    <row r="12" spans="1:24" ht="24.9" customHeight="1" x14ac:dyDescent="0.2">
      <c r="A12" s="330"/>
      <c r="B12" s="296"/>
      <c r="C12" s="296"/>
      <c r="D12" s="296"/>
      <c r="E12" s="296"/>
      <c r="F12" s="296"/>
      <c r="G12" s="296"/>
      <c r="H12" s="296"/>
      <c r="I12" s="296"/>
      <c r="J12" s="296"/>
      <c r="K12" s="296"/>
      <c r="L12" s="296"/>
      <c r="M12" s="296"/>
      <c r="N12" s="296"/>
      <c r="O12" s="296"/>
      <c r="P12" s="296"/>
      <c r="Q12" s="296"/>
      <c r="R12" s="296"/>
      <c r="S12" s="296"/>
      <c r="T12" s="296"/>
      <c r="U12" s="296"/>
      <c r="V12" s="296"/>
      <c r="W12" s="296"/>
      <c r="X12" s="349"/>
    </row>
    <row r="13" spans="1:24" ht="24.9" customHeight="1" x14ac:dyDescent="0.2">
      <c r="A13" s="330" t="s">
        <v>78</v>
      </c>
      <c r="B13" s="296"/>
      <c r="C13" s="296"/>
      <c r="D13" s="296"/>
      <c r="E13" s="296"/>
      <c r="F13" s="296"/>
      <c r="G13" s="296"/>
      <c r="H13" s="296"/>
      <c r="I13" s="296"/>
      <c r="J13" s="296"/>
      <c r="K13" s="331"/>
      <c r="L13" s="332"/>
      <c r="M13" s="332"/>
      <c r="N13" s="332"/>
      <c r="O13" s="332"/>
      <c r="P13" s="332"/>
      <c r="Q13" s="332"/>
      <c r="R13" s="332"/>
      <c r="S13" s="333"/>
      <c r="T13" s="334" t="s">
        <v>79</v>
      </c>
      <c r="U13" s="335"/>
      <c r="V13" s="335"/>
      <c r="W13" s="335"/>
      <c r="X13" s="336"/>
    </row>
    <row r="14" spans="1:24" ht="24.9" customHeight="1" x14ac:dyDescent="0.2">
      <c r="A14" s="330" t="s">
        <v>78</v>
      </c>
      <c r="B14" s="296"/>
      <c r="C14" s="296"/>
      <c r="D14" s="296"/>
      <c r="E14" s="296"/>
      <c r="F14" s="296"/>
      <c r="G14" s="296"/>
      <c r="H14" s="296"/>
      <c r="I14" s="296"/>
      <c r="J14" s="296"/>
      <c r="K14" s="331"/>
      <c r="L14" s="332"/>
      <c r="M14" s="332"/>
      <c r="N14" s="332"/>
      <c r="O14" s="332"/>
      <c r="P14" s="332"/>
      <c r="Q14" s="332"/>
      <c r="R14" s="332"/>
      <c r="S14" s="333"/>
      <c r="T14" s="334" t="s">
        <v>79</v>
      </c>
      <c r="U14" s="335"/>
      <c r="V14" s="335"/>
      <c r="W14" s="335"/>
      <c r="X14" s="336"/>
    </row>
    <row r="15" spans="1:24" ht="24.9" customHeight="1" x14ac:dyDescent="0.2">
      <c r="A15" s="330" t="s">
        <v>78</v>
      </c>
      <c r="B15" s="296"/>
      <c r="C15" s="296"/>
      <c r="D15" s="296"/>
      <c r="E15" s="296"/>
      <c r="F15" s="296"/>
      <c r="G15" s="296"/>
      <c r="H15" s="296"/>
      <c r="I15" s="296"/>
      <c r="J15" s="296"/>
      <c r="K15" s="331"/>
      <c r="L15" s="332"/>
      <c r="M15" s="332"/>
      <c r="N15" s="332"/>
      <c r="O15" s="332"/>
      <c r="P15" s="332"/>
      <c r="Q15" s="332"/>
      <c r="R15" s="332"/>
      <c r="S15" s="333"/>
      <c r="T15" s="334" t="s">
        <v>79</v>
      </c>
      <c r="U15" s="335"/>
      <c r="V15" s="335"/>
      <c r="W15" s="335"/>
      <c r="X15" s="336"/>
    </row>
    <row r="16" spans="1:24" ht="24.9" customHeight="1" thickBot="1" x14ac:dyDescent="0.25">
      <c r="A16" s="337" t="s">
        <v>78</v>
      </c>
      <c r="B16" s="338"/>
      <c r="C16" s="338"/>
      <c r="D16" s="338"/>
      <c r="E16" s="338"/>
      <c r="F16" s="338"/>
      <c r="G16" s="338"/>
      <c r="H16" s="338"/>
      <c r="I16" s="338"/>
      <c r="J16" s="338"/>
      <c r="K16" s="339"/>
      <c r="L16" s="340"/>
      <c r="M16" s="340"/>
      <c r="N16" s="340"/>
      <c r="O16" s="340"/>
      <c r="P16" s="340"/>
      <c r="Q16" s="340"/>
      <c r="R16" s="340"/>
      <c r="S16" s="341"/>
      <c r="T16" s="342" t="s">
        <v>80</v>
      </c>
      <c r="U16" s="343"/>
      <c r="V16" s="343"/>
      <c r="W16" s="343"/>
      <c r="X16" s="344"/>
    </row>
    <row r="17" spans="1:24" ht="24.9" customHeight="1" x14ac:dyDescent="0.2">
      <c r="A17" s="8"/>
      <c r="B17" s="7"/>
      <c r="C17" s="7"/>
      <c r="D17" s="7"/>
      <c r="E17" s="7"/>
      <c r="F17" s="10"/>
      <c r="G17" s="137"/>
      <c r="H17" s="137"/>
      <c r="I17" s="137"/>
      <c r="J17" s="137"/>
      <c r="K17" s="137"/>
      <c r="L17" s="137"/>
      <c r="M17" s="137"/>
      <c r="N17" s="137"/>
      <c r="O17" s="137"/>
      <c r="P17" s="137"/>
      <c r="Q17" s="137"/>
      <c r="R17" s="137"/>
      <c r="S17" s="137"/>
      <c r="T17" s="137"/>
      <c r="U17" s="137"/>
      <c r="V17" s="137"/>
      <c r="W17" s="137"/>
      <c r="X17" s="137"/>
    </row>
    <row r="18" spans="1:24" ht="24.9" customHeight="1" x14ac:dyDescent="0.2">
      <c r="A18" s="7"/>
      <c r="B18" s="7"/>
      <c r="C18" s="7"/>
      <c r="D18" s="7"/>
      <c r="E18" s="7"/>
      <c r="F18" s="137"/>
      <c r="G18" s="137"/>
      <c r="H18" s="137"/>
      <c r="I18" s="137"/>
      <c r="J18" s="137"/>
      <c r="K18" s="137"/>
      <c r="L18" s="137"/>
      <c r="M18" s="137"/>
      <c r="N18" s="137"/>
      <c r="O18" s="137"/>
      <c r="P18" s="137"/>
      <c r="Q18" s="137"/>
      <c r="R18" s="137"/>
      <c r="S18" s="137"/>
      <c r="T18" s="137"/>
      <c r="U18" s="137"/>
      <c r="V18" s="137"/>
      <c r="W18" s="137"/>
      <c r="X18" s="137"/>
    </row>
    <row r="19" spans="1:24" ht="24.9" customHeight="1" x14ac:dyDescent="0.2">
      <c r="A19" s="7"/>
      <c r="B19" s="7"/>
      <c r="C19" s="7"/>
      <c r="D19" s="7"/>
      <c r="E19" s="7"/>
      <c r="F19" s="137"/>
      <c r="G19" s="137"/>
      <c r="H19" s="137"/>
      <c r="I19" s="137"/>
      <c r="J19" s="137"/>
      <c r="K19" s="137"/>
      <c r="L19" s="137"/>
      <c r="M19" s="137"/>
      <c r="N19" s="137"/>
      <c r="O19" s="137"/>
      <c r="P19" s="137"/>
      <c r="Q19" s="137"/>
      <c r="R19" s="137"/>
      <c r="S19" s="137"/>
      <c r="T19" s="137"/>
      <c r="U19" s="137"/>
      <c r="V19" s="137"/>
      <c r="W19" s="137"/>
      <c r="X19" s="137"/>
    </row>
    <row r="20" spans="1:24" ht="24.9" customHeight="1" x14ac:dyDescent="0.2">
      <c r="A20" s="7"/>
      <c r="B20" s="7"/>
      <c r="C20" s="7"/>
      <c r="D20" s="7"/>
      <c r="E20" s="7"/>
      <c r="F20" s="137"/>
      <c r="G20" s="137"/>
      <c r="H20" s="137"/>
      <c r="I20" s="137"/>
      <c r="J20" s="137"/>
      <c r="K20" s="137"/>
      <c r="L20" s="137"/>
      <c r="M20" s="137"/>
      <c r="N20" s="137"/>
      <c r="O20" s="137"/>
      <c r="P20" s="137"/>
      <c r="Q20" s="137"/>
      <c r="R20" s="137"/>
      <c r="S20" s="137"/>
      <c r="T20" s="137"/>
      <c r="U20" s="137"/>
      <c r="V20" s="137"/>
      <c r="W20" s="137"/>
      <c r="X20" s="137"/>
    </row>
    <row r="21" spans="1:24" ht="24.9" customHeight="1" x14ac:dyDescent="0.2">
      <c r="A21" s="7"/>
      <c r="B21" s="7"/>
      <c r="C21" s="7"/>
      <c r="D21" s="7"/>
      <c r="E21" s="7"/>
      <c r="F21" s="7"/>
      <c r="G21" s="7"/>
      <c r="H21" s="7"/>
      <c r="I21" s="7"/>
      <c r="J21" s="7"/>
      <c r="K21" s="7"/>
      <c r="L21" s="7"/>
      <c r="M21" s="7"/>
      <c r="N21" s="7"/>
      <c r="O21" s="7"/>
      <c r="P21" s="7"/>
      <c r="Q21" s="7"/>
      <c r="R21" s="7"/>
      <c r="S21" s="7"/>
      <c r="T21" s="7"/>
      <c r="U21" s="7"/>
      <c r="V21" s="7"/>
      <c r="W21" s="7"/>
      <c r="X21" s="7"/>
    </row>
    <row r="22" spans="1:24" ht="24.9" customHeight="1" x14ac:dyDescent="0.2">
      <c r="A22" s="7"/>
      <c r="B22" s="7"/>
      <c r="C22" s="7"/>
      <c r="D22" s="7"/>
      <c r="E22" s="7"/>
      <c r="F22" s="7"/>
      <c r="G22" s="7"/>
      <c r="H22" s="7"/>
      <c r="I22" s="7"/>
      <c r="J22" s="7"/>
      <c r="K22" s="7"/>
      <c r="L22" s="7"/>
      <c r="M22" s="7"/>
      <c r="N22" s="7"/>
      <c r="O22" s="7"/>
      <c r="P22" s="7"/>
      <c r="Q22" s="7"/>
      <c r="R22" s="7"/>
      <c r="S22" s="7"/>
      <c r="T22" s="7"/>
      <c r="U22" s="7"/>
      <c r="V22" s="7"/>
      <c r="W22" s="7"/>
      <c r="X22" s="7"/>
    </row>
    <row r="23" spans="1:24" ht="24.9" customHeigh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4.9" customHeight="1" x14ac:dyDescent="0.2">
      <c r="A24" s="7"/>
      <c r="B24" s="7"/>
      <c r="C24" s="7"/>
      <c r="D24" s="7"/>
      <c r="E24" s="7"/>
      <c r="F24" s="7"/>
      <c r="G24" s="7"/>
      <c r="H24" s="7"/>
      <c r="I24" s="7"/>
      <c r="J24" s="7"/>
      <c r="K24" s="7"/>
      <c r="L24" s="7"/>
      <c r="M24" s="7"/>
      <c r="N24" s="7"/>
      <c r="O24" s="7"/>
      <c r="P24" s="7"/>
      <c r="Q24" s="7"/>
      <c r="R24" s="7"/>
      <c r="S24" s="7"/>
      <c r="T24" s="7"/>
      <c r="U24" s="7"/>
      <c r="V24" s="7"/>
      <c r="W24" s="7"/>
      <c r="X24" s="7"/>
    </row>
    <row r="25" spans="1:24" ht="24.9" customHeight="1" x14ac:dyDescent="0.2">
      <c r="A25" s="7"/>
      <c r="B25" s="7"/>
      <c r="C25" s="7"/>
      <c r="D25" s="7"/>
      <c r="E25" s="7"/>
      <c r="F25" s="7"/>
      <c r="G25" s="7"/>
      <c r="H25" s="7"/>
      <c r="I25" s="7"/>
      <c r="J25" s="7"/>
      <c r="K25" s="7"/>
      <c r="L25" s="7"/>
      <c r="M25" s="7"/>
      <c r="N25" s="7"/>
      <c r="O25" s="7"/>
      <c r="P25" s="7"/>
      <c r="Q25" s="7"/>
      <c r="R25" s="7"/>
      <c r="S25" s="7"/>
      <c r="T25" s="7"/>
      <c r="U25" s="7"/>
      <c r="V25" s="7"/>
      <c r="W25" s="7"/>
      <c r="X25" s="7"/>
    </row>
    <row r="26" spans="1:24" ht="24.9" customHeight="1" x14ac:dyDescent="0.2">
      <c r="A26" s="7"/>
      <c r="B26" s="7"/>
      <c r="C26" s="7"/>
      <c r="D26" s="7"/>
      <c r="E26" s="7"/>
      <c r="F26" s="7"/>
      <c r="G26" s="7"/>
      <c r="H26" s="7"/>
      <c r="I26" s="7"/>
      <c r="J26" s="7"/>
      <c r="K26" s="7"/>
      <c r="L26" s="7"/>
      <c r="M26" s="7"/>
      <c r="N26" s="7"/>
      <c r="O26" s="9"/>
      <c r="P26" s="9"/>
      <c r="Q26" s="9"/>
      <c r="R26" s="9"/>
      <c r="S26" s="9"/>
      <c r="T26" s="9"/>
      <c r="U26" s="9"/>
      <c r="V26" s="9"/>
      <c r="W26" s="9"/>
      <c r="X26" s="9"/>
    </row>
    <row r="27" spans="1:24" ht="24.9" customHeight="1" x14ac:dyDescent="0.2">
      <c r="A27" s="8"/>
      <c r="B27" s="7"/>
      <c r="C27" s="7"/>
      <c r="D27" s="7"/>
      <c r="E27" s="7"/>
      <c r="F27" s="10"/>
      <c r="G27" s="10"/>
      <c r="H27" s="10"/>
      <c r="I27" s="10"/>
      <c r="J27" s="10"/>
      <c r="K27" s="10"/>
      <c r="L27" s="10"/>
      <c r="M27" s="10"/>
      <c r="N27" s="10"/>
      <c r="O27" s="10"/>
      <c r="P27" s="10"/>
      <c r="Q27" s="10"/>
      <c r="R27" s="10"/>
      <c r="S27" s="10"/>
      <c r="T27" s="10"/>
      <c r="U27" s="10"/>
      <c r="V27" s="10"/>
      <c r="W27" s="10"/>
      <c r="X27" s="10"/>
    </row>
    <row r="28" spans="1:24" ht="24.9" customHeight="1" x14ac:dyDescent="0.2">
      <c r="A28" s="7"/>
      <c r="B28" s="7"/>
      <c r="C28" s="7"/>
      <c r="D28" s="7"/>
      <c r="E28" s="7"/>
      <c r="F28" s="10"/>
      <c r="G28" s="10"/>
      <c r="H28" s="10"/>
      <c r="I28" s="10"/>
      <c r="J28" s="10"/>
      <c r="K28" s="10"/>
      <c r="L28" s="10"/>
      <c r="M28" s="10"/>
      <c r="N28" s="10"/>
      <c r="O28" s="10"/>
      <c r="P28" s="10"/>
      <c r="Q28" s="10"/>
      <c r="R28" s="10"/>
      <c r="S28" s="10"/>
      <c r="T28" s="10"/>
      <c r="U28" s="10"/>
      <c r="V28" s="10"/>
      <c r="W28" s="10"/>
      <c r="X28" s="10"/>
    </row>
    <row r="29" spans="1:24" ht="24.9" customHeight="1" x14ac:dyDescent="0.2">
      <c r="A29" s="7"/>
      <c r="B29" s="7"/>
      <c r="C29" s="7"/>
      <c r="D29" s="7"/>
      <c r="E29" s="7"/>
      <c r="F29" s="10"/>
      <c r="G29" s="10"/>
      <c r="H29" s="10"/>
      <c r="I29" s="10"/>
      <c r="J29" s="10"/>
      <c r="K29" s="10"/>
      <c r="L29" s="10"/>
      <c r="M29" s="10"/>
      <c r="N29" s="10"/>
      <c r="O29" s="10"/>
      <c r="P29" s="10"/>
      <c r="Q29" s="10"/>
      <c r="R29" s="10"/>
      <c r="S29" s="10"/>
      <c r="T29" s="10"/>
      <c r="U29" s="10"/>
      <c r="V29" s="10"/>
      <c r="W29" s="10"/>
      <c r="X29" s="10"/>
    </row>
    <row r="30" spans="1:24" ht="24.9" customHeight="1" x14ac:dyDescent="0.2">
      <c r="A30" s="7"/>
      <c r="B30" s="7"/>
      <c r="C30" s="7"/>
      <c r="D30" s="7"/>
      <c r="E30" s="7"/>
      <c r="F30" s="10"/>
      <c r="G30" s="10"/>
      <c r="H30" s="10"/>
      <c r="I30" s="10"/>
      <c r="J30" s="10"/>
      <c r="K30" s="10"/>
      <c r="L30" s="10"/>
      <c r="M30" s="10"/>
      <c r="N30" s="10"/>
      <c r="O30" s="10"/>
      <c r="P30" s="10"/>
      <c r="Q30" s="10"/>
      <c r="R30" s="10"/>
      <c r="S30" s="10"/>
      <c r="T30" s="10"/>
      <c r="U30" s="10"/>
      <c r="V30" s="10"/>
      <c r="W30" s="10"/>
      <c r="X30" s="10"/>
    </row>
    <row r="31" spans="1:24" ht="24.9" customHeight="1" x14ac:dyDescent="0.2">
      <c r="A31" s="7"/>
      <c r="B31" s="7"/>
      <c r="C31" s="7"/>
      <c r="D31" s="7"/>
      <c r="E31" s="7"/>
      <c r="F31" s="10"/>
      <c r="G31" s="10"/>
      <c r="H31" s="10"/>
      <c r="I31" s="10"/>
      <c r="J31" s="10"/>
      <c r="K31" s="10"/>
      <c r="L31" s="10"/>
      <c r="M31" s="10"/>
      <c r="N31" s="10"/>
      <c r="O31" s="10"/>
      <c r="P31" s="10"/>
      <c r="Q31" s="10"/>
      <c r="R31" s="10"/>
      <c r="S31" s="10"/>
      <c r="T31" s="10"/>
      <c r="U31" s="10"/>
      <c r="V31" s="10"/>
      <c r="W31" s="10"/>
      <c r="X31" s="10"/>
    </row>
    <row r="32" spans="1:24" ht="24.9" customHeight="1" x14ac:dyDescent="0.2">
      <c r="A32" s="7"/>
      <c r="B32" s="7"/>
      <c r="C32" s="7"/>
      <c r="D32" s="7"/>
      <c r="E32" s="7"/>
      <c r="F32" s="10"/>
      <c r="G32" s="10"/>
      <c r="H32" s="10"/>
      <c r="I32" s="10"/>
      <c r="J32" s="10"/>
      <c r="K32" s="10"/>
      <c r="L32" s="10"/>
      <c r="M32" s="10"/>
      <c r="N32" s="10"/>
      <c r="O32" s="10"/>
      <c r="P32" s="10"/>
      <c r="Q32" s="10"/>
      <c r="R32" s="10"/>
      <c r="S32" s="10"/>
      <c r="T32" s="10"/>
      <c r="U32" s="10"/>
      <c r="V32" s="10"/>
      <c r="W32" s="10"/>
      <c r="X32" s="10"/>
    </row>
    <row r="33" spans="1:24" ht="24.9" customHeight="1" x14ac:dyDescent="0.2">
      <c r="F33" s="4"/>
      <c r="G33" s="4"/>
      <c r="H33" s="4"/>
      <c r="I33" s="4"/>
      <c r="J33" s="4"/>
      <c r="K33" s="4"/>
      <c r="L33" s="4"/>
      <c r="M33" s="4"/>
      <c r="N33" s="4"/>
      <c r="O33" s="4"/>
      <c r="P33" s="4"/>
      <c r="Q33" s="4"/>
      <c r="R33" s="4"/>
      <c r="S33" s="4"/>
      <c r="T33" s="4"/>
      <c r="U33" s="4"/>
      <c r="V33" s="4"/>
      <c r="W33" s="4"/>
      <c r="X33" s="4"/>
    </row>
    <row r="34" spans="1:24" ht="18.75" customHeight="1" x14ac:dyDescent="0.2">
      <c r="A34" s="205"/>
      <c r="B34" s="205"/>
      <c r="C34" s="205"/>
      <c r="D34" s="205"/>
      <c r="E34" s="205"/>
      <c r="F34" s="205"/>
      <c r="G34" s="205"/>
      <c r="H34" s="205"/>
      <c r="I34" s="205"/>
      <c r="J34" s="205"/>
    </row>
    <row r="35" spans="1:24" ht="18.75" customHeight="1" x14ac:dyDescent="0.2"/>
    <row r="36" spans="1:24" ht="18.75" customHeight="1" x14ac:dyDescent="0.2"/>
    <row r="37" spans="1:24" ht="18.75" customHeight="1" x14ac:dyDescent="0.2"/>
    <row r="38" spans="1:24" ht="18.75" customHeight="1" x14ac:dyDescent="0.2"/>
    <row r="39" spans="1:24" ht="18.75" customHeight="1" x14ac:dyDescent="0.2"/>
    <row r="40" spans="1:24" ht="18.75" customHeight="1" x14ac:dyDescent="0.2"/>
    <row r="41" spans="1:24" ht="18.75" customHeight="1" x14ac:dyDescent="0.2"/>
    <row r="42" spans="1:24" ht="18.75" customHeight="1" x14ac:dyDescent="0.2"/>
    <row r="43" spans="1:24" ht="18.75" customHeight="1" x14ac:dyDescent="0.2"/>
    <row r="44" spans="1:24" ht="18.75" customHeight="1" x14ac:dyDescent="0.2"/>
    <row r="45" spans="1:24" ht="18.75" customHeight="1" x14ac:dyDescent="0.2"/>
    <row r="46" spans="1:24" ht="18.75" customHeight="1" x14ac:dyDescent="0.2"/>
    <row r="47" spans="1:24" ht="18.75" customHeight="1" x14ac:dyDescent="0.2"/>
    <row r="48" spans="1:24"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sheetData>
  <mergeCells count="36">
    <mergeCell ref="A11:E12"/>
    <mergeCell ref="F11:J12"/>
    <mergeCell ref="K11:S12"/>
    <mergeCell ref="T11:X12"/>
    <mergeCell ref="A1:X1"/>
    <mergeCell ref="A2:X2"/>
    <mergeCell ref="A4:X4"/>
    <mergeCell ref="A5:E5"/>
    <mergeCell ref="F5:X5"/>
    <mergeCell ref="A6:E6"/>
    <mergeCell ref="F6:X6"/>
    <mergeCell ref="A7:E7"/>
    <mergeCell ref="F7:X7"/>
    <mergeCell ref="A8:E8"/>
    <mergeCell ref="F8:X8"/>
    <mergeCell ref="A10:X10"/>
    <mergeCell ref="A13:E13"/>
    <mergeCell ref="F13:J13"/>
    <mergeCell ref="K13:S13"/>
    <mergeCell ref="T13:X13"/>
    <mergeCell ref="A14:E14"/>
    <mergeCell ref="F14:J14"/>
    <mergeCell ref="K14:S14"/>
    <mergeCell ref="T14:X14"/>
    <mergeCell ref="K15:S15"/>
    <mergeCell ref="T15:X15"/>
    <mergeCell ref="A16:E16"/>
    <mergeCell ref="F16:J16"/>
    <mergeCell ref="K16:S16"/>
    <mergeCell ref="T16:X16"/>
    <mergeCell ref="A34:B34"/>
    <mergeCell ref="C34:E34"/>
    <mergeCell ref="F34:H34"/>
    <mergeCell ref="I34:J34"/>
    <mergeCell ref="A15:E15"/>
    <mergeCell ref="F15:J15"/>
  </mergeCells>
  <phoneticPr fontId="3"/>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9" tint="0.39997558519241921"/>
  </sheetPr>
  <dimension ref="A1:J73"/>
  <sheetViews>
    <sheetView view="pageBreakPreview" zoomScaleNormal="100" zoomScaleSheetLayoutView="100" workbookViewId="0"/>
  </sheetViews>
  <sheetFormatPr defaultColWidth="9" defaultRowHeight="14.4" x14ac:dyDescent="0.2"/>
  <cols>
    <col min="1" max="1" width="9" style="2"/>
    <col min="2" max="2" width="6" style="2" customWidth="1"/>
    <col min="3" max="6" width="9" style="2"/>
    <col min="7" max="7" width="9" style="2" customWidth="1"/>
    <col min="8" max="8" width="9.109375" style="2" customWidth="1"/>
    <col min="9" max="9" width="9.88671875" style="2" customWidth="1"/>
    <col min="10" max="16384" width="9" style="2"/>
  </cols>
  <sheetData>
    <row r="1" spans="1:10" ht="18.75" customHeight="1" x14ac:dyDescent="0.2">
      <c r="A1" s="1" t="s">
        <v>37</v>
      </c>
    </row>
    <row r="2" spans="1:10" ht="18.75" customHeight="1" x14ac:dyDescent="0.2">
      <c r="A2" s="1"/>
      <c r="G2" s="11"/>
      <c r="H2" s="11"/>
      <c r="I2" s="11"/>
    </row>
    <row r="3" spans="1:10" ht="18.75" customHeight="1" x14ac:dyDescent="0.2">
      <c r="A3" s="2" t="s">
        <v>121</v>
      </c>
      <c r="G3" s="11"/>
      <c r="H3" s="11"/>
      <c r="I3" s="11"/>
    </row>
    <row r="4" spans="1:10" ht="18.75" customHeight="1" x14ac:dyDescent="0.2">
      <c r="A4" s="2" t="s">
        <v>38</v>
      </c>
    </row>
    <row r="5" spans="1:10" ht="18.75" customHeight="1" x14ac:dyDescent="0.2"/>
    <row r="6" spans="1:10" ht="18.75" customHeight="1" x14ac:dyDescent="0.2">
      <c r="A6" s="368" t="s">
        <v>39</v>
      </c>
      <c r="B6" s="278"/>
      <c r="C6" s="369" t="s">
        <v>40</v>
      </c>
      <c r="D6" s="369"/>
      <c r="E6" s="369"/>
      <c r="F6" s="368" t="s">
        <v>41</v>
      </c>
      <c r="G6" s="369"/>
      <c r="H6" s="278"/>
      <c r="I6" s="369" t="s">
        <v>42</v>
      </c>
      <c r="J6" s="278"/>
    </row>
    <row r="7" spans="1:10" ht="18.75" customHeight="1" x14ac:dyDescent="0.2">
      <c r="A7" s="366"/>
      <c r="B7" s="367"/>
      <c r="C7" s="205"/>
      <c r="D7" s="205"/>
      <c r="E7" s="205"/>
      <c r="F7" s="366"/>
      <c r="G7" s="205"/>
      <c r="H7" s="367"/>
      <c r="I7" s="205"/>
      <c r="J7" s="367"/>
    </row>
    <row r="8" spans="1:10" ht="18.75" customHeight="1" x14ac:dyDescent="0.2">
      <c r="A8" s="366"/>
      <c r="B8" s="367"/>
      <c r="C8" s="205"/>
      <c r="D8" s="205"/>
      <c r="E8" s="205"/>
      <c r="F8" s="366"/>
      <c r="G8" s="205"/>
      <c r="H8" s="367"/>
      <c r="I8" s="205"/>
      <c r="J8" s="367"/>
    </row>
    <row r="9" spans="1:10" ht="18.75" customHeight="1" x14ac:dyDescent="0.2">
      <c r="A9" s="366"/>
      <c r="B9" s="367"/>
      <c r="C9" s="205"/>
      <c r="D9" s="205"/>
      <c r="E9" s="205"/>
      <c r="F9" s="366"/>
      <c r="G9" s="205"/>
      <c r="H9" s="367"/>
      <c r="I9" s="205"/>
      <c r="J9" s="367"/>
    </row>
    <row r="10" spans="1:10" ht="18.75" customHeight="1" x14ac:dyDescent="0.2">
      <c r="A10" s="366"/>
      <c r="B10" s="367"/>
      <c r="C10" s="205"/>
      <c r="D10" s="205"/>
      <c r="E10" s="205"/>
      <c r="F10" s="366"/>
      <c r="G10" s="205"/>
      <c r="H10" s="367"/>
      <c r="I10" s="205"/>
      <c r="J10" s="367"/>
    </row>
    <row r="11" spans="1:10" ht="18.75" customHeight="1" x14ac:dyDescent="0.2">
      <c r="A11" s="366"/>
      <c r="B11" s="367"/>
      <c r="C11" s="205"/>
      <c r="D11" s="205"/>
      <c r="E11" s="205"/>
      <c r="F11" s="366"/>
      <c r="G11" s="205"/>
      <c r="H11" s="367"/>
      <c r="I11" s="205"/>
      <c r="J11" s="367"/>
    </row>
    <row r="12" spans="1:10" ht="18.75" customHeight="1" x14ac:dyDescent="0.2">
      <c r="A12" s="366"/>
      <c r="B12" s="367"/>
      <c r="C12" s="205"/>
      <c r="D12" s="205"/>
      <c r="E12" s="205"/>
      <c r="F12" s="366"/>
      <c r="G12" s="205"/>
      <c r="H12" s="367"/>
      <c r="I12" s="205"/>
      <c r="J12" s="367"/>
    </row>
    <row r="13" spans="1:10" ht="18.75" customHeight="1" x14ac:dyDescent="0.2">
      <c r="A13" s="366"/>
      <c r="B13" s="367"/>
      <c r="C13" s="205"/>
      <c r="D13" s="205"/>
      <c r="E13" s="205"/>
      <c r="F13" s="366"/>
      <c r="G13" s="205"/>
      <c r="H13" s="367"/>
      <c r="I13" s="205"/>
      <c r="J13" s="367"/>
    </row>
    <row r="14" spans="1:10" ht="18.75" customHeight="1" x14ac:dyDescent="0.2">
      <c r="A14" s="366"/>
      <c r="B14" s="367"/>
      <c r="C14" s="205"/>
      <c r="D14" s="205"/>
      <c r="E14" s="205"/>
      <c r="F14" s="366"/>
      <c r="G14" s="205"/>
      <c r="H14" s="367"/>
      <c r="I14" s="205"/>
      <c r="J14" s="367"/>
    </row>
    <row r="15" spans="1:10" ht="18.75" customHeight="1" x14ac:dyDescent="0.2">
      <c r="A15" s="366"/>
      <c r="B15" s="367"/>
      <c r="C15" s="205"/>
      <c r="D15" s="205"/>
      <c r="E15" s="205"/>
      <c r="F15" s="366"/>
      <c r="G15" s="205"/>
      <c r="H15" s="367"/>
      <c r="I15" s="205"/>
      <c r="J15" s="367"/>
    </row>
    <row r="16" spans="1:10" ht="18.75" customHeight="1" x14ac:dyDescent="0.2">
      <c r="A16" s="366"/>
      <c r="B16" s="367"/>
      <c r="C16" s="205"/>
      <c r="D16" s="205"/>
      <c r="E16" s="205"/>
      <c r="F16" s="366"/>
      <c r="G16" s="205"/>
      <c r="H16" s="367"/>
      <c r="I16" s="205"/>
      <c r="J16" s="367"/>
    </row>
    <row r="17" spans="1:10" ht="18.75" customHeight="1" x14ac:dyDescent="0.2">
      <c r="A17" s="366"/>
      <c r="B17" s="367"/>
      <c r="C17" s="205"/>
      <c r="D17" s="205"/>
      <c r="E17" s="205"/>
      <c r="F17" s="366"/>
      <c r="G17" s="205"/>
      <c r="H17" s="367"/>
      <c r="I17" s="205"/>
      <c r="J17" s="367"/>
    </row>
    <row r="18" spans="1:10" ht="18.75" customHeight="1" x14ac:dyDescent="0.2">
      <c r="A18" s="366"/>
      <c r="B18" s="367"/>
      <c r="C18" s="205"/>
      <c r="D18" s="205"/>
      <c r="E18" s="205"/>
      <c r="F18" s="366"/>
      <c r="G18" s="205"/>
      <c r="H18" s="367"/>
      <c r="I18" s="205"/>
      <c r="J18" s="367"/>
    </row>
    <row r="19" spans="1:10" ht="18.75" customHeight="1" x14ac:dyDescent="0.2">
      <c r="A19" s="366"/>
      <c r="B19" s="367"/>
      <c r="C19" s="205"/>
      <c r="D19" s="205"/>
      <c r="E19" s="205"/>
      <c r="F19" s="366"/>
      <c r="G19" s="205"/>
      <c r="H19" s="367"/>
      <c r="I19" s="205"/>
      <c r="J19" s="367"/>
    </row>
    <row r="20" spans="1:10" ht="18.75" customHeight="1" x14ac:dyDescent="0.2">
      <c r="A20" s="366"/>
      <c r="B20" s="367"/>
      <c r="C20" s="205"/>
      <c r="D20" s="205"/>
      <c r="E20" s="205"/>
      <c r="F20" s="366"/>
      <c r="G20" s="205"/>
      <c r="H20" s="367"/>
      <c r="I20" s="205"/>
      <c r="J20" s="367"/>
    </row>
    <row r="21" spans="1:10" ht="18.75" customHeight="1" x14ac:dyDescent="0.2">
      <c r="A21" s="366"/>
      <c r="B21" s="367"/>
      <c r="C21" s="205"/>
      <c r="D21" s="205"/>
      <c r="E21" s="205"/>
      <c r="F21" s="366"/>
      <c r="G21" s="205"/>
      <c r="H21" s="367"/>
      <c r="I21" s="205"/>
      <c r="J21" s="367"/>
    </row>
    <row r="22" spans="1:10" ht="18.75" customHeight="1" x14ac:dyDescent="0.2">
      <c r="A22" s="366"/>
      <c r="B22" s="367"/>
      <c r="C22" s="205"/>
      <c r="D22" s="205"/>
      <c r="E22" s="205"/>
      <c r="F22" s="366"/>
      <c r="G22" s="205"/>
      <c r="H22" s="367"/>
      <c r="I22" s="205"/>
      <c r="J22" s="367"/>
    </row>
    <row r="23" spans="1:10" ht="18.75" customHeight="1" x14ac:dyDescent="0.2">
      <c r="A23" s="366"/>
      <c r="B23" s="367"/>
      <c r="C23" s="205"/>
      <c r="D23" s="205"/>
      <c r="E23" s="205"/>
      <c r="F23" s="366"/>
      <c r="G23" s="205"/>
      <c r="H23" s="367"/>
      <c r="I23" s="205"/>
      <c r="J23" s="367"/>
    </row>
    <row r="24" spans="1:10" ht="18.75" customHeight="1" x14ac:dyDescent="0.2">
      <c r="A24" s="366"/>
      <c r="B24" s="367"/>
      <c r="C24" s="205"/>
      <c r="D24" s="205"/>
      <c r="E24" s="205"/>
      <c r="F24" s="366"/>
      <c r="G24" s="205"/>
      <c r="H24" s="367"/>
      <c r="I24" s="205"/>
      <c r="J24" s="367"/>
    </row>
    <row r="25" spans="1:10" ht="18.75" customHeight="1" x14ac:dyDescent="0.2">
      <c r="A25" s="366"/>
      <c r="B25" s="367"/>
      <c r="C25" s="205"/>
      <c r="D25" s="205"/>
      <c r="E25" s="205"/>
      <c r="F25" s="366"/>
      <c r="G25" s="205"/>
      <c r="H25" s="367"/>
      <c r="I25" s="205"/>
      <c r="J25" s="367"/>
    </row>
    <row r="26" spans="1:10" ht="18.75" customHeight="1" x14ac:dyDescent="0.2">
      <c r="A26" s="366"/>
      <c r="B26" s="367"/>
      <c r="C26" s="205"/>
      <c r="D26" s="205"/>
      <c r="E26" s="205"/>
      <c r="F26" s="366"/>
      <c r="G26" s="205"/>
      <c r="H26" s="367"/>
      <c r="I26" s="205"/>
      <c r="J26" s="367"/>
    </row>
    <row r="27" spans="1:10" ht="18.75" customHeight="1" x14ac:dyDescent="0.2">
      <c r="A27" s="366"/>
      <c r="B27" s="367"/>
      <c r="C27" s="205"/>
      <c r="D27" s="205"/>
      <c r="E27" s="205"/>
      <c r="F27" s="366"/>
      <c r="G27" s="205"/>
      <c r="H27" s="367"/>
      <c r="I27" s="205"/>
      <c r="J27" s="367"/>
    </row>
    <row r="28" spans="1:10" ht="18.75" customHeight="1" x14ac:dyDescent="0.2">
      <c r="A28" s="366"/>
      <c r="B28" s="367"/>
      <c r="C28" s="205"/>
      <c r="D28" s="205"/>
      <c r="E28" s="205"/>
      <c r="F28" s="366"/>
      <c r="G28" s="205"/>
      <c r="H28" s="367"/>
      <c r="I28" s="205"/>
      <c r="J28" s="367"/>
    </row>
    <row r="29" spans="1:10" ht="18.75" customHeight="1" x14ac:dyDescent="0.2">
      <c r="A29" s="366"/>
      <c r="B29" s="367"/>
      <c r="C29" s="205"/>
      <c r="D29" s="205"/>
      <c r="E29" s="205"/>
      <c r="F29" s="366"/>
      <c r="G29" s="205"/>
      <c r="H29" s="367"/>
      <c r="I29" s="205"/>
      <c r="J29" s="367"/>
    </row>
    <row r="30" spans="1:10" ht="18.75" customHeight="1" x14ac:dyDescent="0.2">
      <c r="A30" s="366"/>
      <c r="B30" s="367"/>
      <c r="C30" s="205"/>
      <c r="D30" s="205"/>
      <c r="E30" s="205"/>
      <c r="F30" s="366"/>
      <c r="G30" s="205"/>
      <c r="H30" s="367"/>
      <c r="I30" s="205"/>
      <c r="J30" s="367"/>
    </row>
    <row r="31" spans="1:10" ht="18.75" customHeight="1" x14ac:dyDescent="0.2">
      <c r="A31" s="366"/>
      <c r="B31" s="367"/>
      <c r="C31" s="205"/>
      <c r="D31" s="205"/>
      <c r="E31" s="205"/>
      <c r="F31" s="366"/>
      <c r="G31" s="205"/>
      <c r="H31" s="367"/>
      <c r="I31" s="205"/>
      <c r="J31" s="367"/>
    </row>
    <row r="32" spans="1:10" ht="18.75" customHeight="1" x14ac:dyDescent="0.2">
      <c r="A32" s="366"/>
      <c r="B32" s="367"/>
      <c r="C32" s="205"/>
      <c r="D32" s="205"/>
      <c r="E32" s="205"/>
      <c r="F32" s="366"/>
      <c r="G32" s="205"/>
      <c r="H32" s="367"/>
      <c r="I32" s="205"/>
      <c r="J32" s="367"/>
    </row>
    <row r="33" spans="1:10" ht="18.75" customHeight="1" x14ac:dyDescent="0.2">
      <c r="A33" s="366"/>
      <c r="B33" s="367"/>
      <c r="C33" s="205"/>
      <c r="D33" s="205"/>
      <c r="E33" s="205"/>
      <c r="F33" s="366"/>
      <c r="G33" s="205"/>
      <c r="H33" s="367"/>
      <c r="I33" s="205"/>
      <c r="J33" s="367"/>
    </row>
    <row r="34" spans="1:10" ht="18.75" customHeight="1" x14ac:dyDescent="0.2">
      <c r="A34" s="366"/>
      <c r="B34" s="367"/>
      <c r="C34" s="205"/>
      <c r="D34" s="205"/>
      <c r="E34" s="205"/>
      <c r="F34" s="366"/>
      <c r="G34" s="205"/>
      <c r="H34" s="367"/>
      <c r="I34" s="205"/>
      <c r="J34" s="367"/>
    </row>
    <row r="35" spans="1:10" ht="18.75" customHeight="1" x14ac:dyDescent="0.2">
      <c r="A35" s="366"/>
      <c r="B35" s="367"/>
      <c r="C35" s="205"/>
      <c r="D35" s="205"/>
      <c r="E35" s="205"/>
      <c r="F35" s="366"/>
      <c r="G35" s="205"/>
      <c r="H35" s="367"/>
      <c r="I35" s="205"/>
      <c r="J35" s="367"/>
    </row>
    <row r="36" spans="1:10" ht="18.75" customHeight="1" x14ac:dyDescent="0.2">
      <c r="A36" s="366"/>
      <c r="B36" s="367"/>
      <c r="C36" s="205"/>
      <c r="D36" s="205"/>
      <c r="E36" s="205"/>
      <c r="F36" s="366"/>
      <c r="G36" s="205"/>
      <c r="H36" s="367"/>
      <c r="I36" s="205"/>
      <c r="J36" s="367"/>
    </row>
    <row r="37" spans="1:10" ht="18.75" customHeight="1" x14ac:dyDescent="0.2">
      <c r="A37" s="366"/>
      <c r="B37" s="367"/>
      <c r="C37" s="205"/>
      <c r="D37" s="205"/>
      <c r="E37" s="205"/>
      <c r="F37" s="366"/>
      <c r="G37" s="205"/>
      <c r="H37" s="367"/>
      <c r="I37" s="205"/>
      <c r="J37" s="367"/>
    </row>
    <row r="38" spans="1:10" ht="18.75" customHeight="1" x14ac:dyDescent="0.2">
      <c r="A38" s="366"/>
      <c r="B38" s="367"/>
      <c r="C38" s="205"/>
      <c r="D38" s="205"/>
      <c r="E38" s="205"/>
      <c r="F38" s="366"/>
      <c r="G38" s="205"/>
      <c r="H38" s="367"/>
      <c r="I38" s="205"/>
      <c r="J38" s="367"/>
    </row>
    <row r="39" spans="1:10" ht="18.75" customHeight="1" x14ac:dyDescent="0.2">
      <c r="A39" s="366"/>
      <c r="B39" s="367"/>
      <c r="C39" s="205"/>
      <c r="D39" s="205"/>
      <c r="E39" s="205"/>
      <c r="F39" s="366"/>
      <c r="G39" s="205"/>
      <c r="H39" s="367"/>
      <c r="I39" s="205"/>
      <c r="J39" s="367"/>
    </row>
    <row r="40" spans="1:10" ht="18.75" customHeight="1" x14ac:dyDescent="0.2">
      <c r="A40" s="366"/>
      <c r="B40" s="367"/>
      <c r="C40" s="205"/>
      <c r="D40" s="205"/>
      <c r="E40" s="205"/>
      <c r="F40" s="366"/>
      <c r="G40" s="205"/>
      <c r="H40" s="367"/>
      <c r="I40" s="205"/>
      <c r="J40" s="367"/>
    </row>
    <row r="41" spans="1:10" ht="18.75" customHeight="1" x14ac:dyDescent="0.2">
      <c r="A41" s="366"/>
      <c r="B41" s="367"/>
      <c r="C41" s="205"/>
      <c r="D41" s="205"/>
      <c r="E41" s="205"/>
      <c r="F41" s="366"/>
      <c r="G41" s="205"/>
      <c r="H41" s="367"/>
      <c r="I41" s="205"/>
      <c r="J41" s="367"/>
    </row>
    <row r="42" spans="1:10" ht="18.75" customHeight="1" x14ac:dyDescent="0.2">
      <c r="A42" s="363"/>
      <c r="B42" s="364"/>
      <c r="C42" s="365"/>
      <c r="D42" s="365"/>
      <c r="E42" s="365"/>
      <c r="F42" s="363"/>
      <c r="G42" s="365"/>
      <c r="H42" s="364"/>
      <c r="I42" s="365"/>
      <c r="J42" s="364"/>
    </row>
    <row r="43" spans="1:10" ht="18.75" customHeight="1" x14ac:dyDescent="0.2">
      <c r="A43" s="205"/>
      <c r="B43" s="205"/>
      <c r="C43" s="205"/>
      <c r="D43" s="205"/>
      <c r="E43" s="205"/>
      <c r="F43" s="205"/>
      <c r="G43" s="205"/>
      <c r="H43" s="205"/>
      <c r="I43" s="205"/>
      <c r="J43" s="205"/>
    </row>
    <row r="44" spans="1:10" ht="18.75" customHeight="1" x14ac:dyDescent="0.2"/>
    <row r="45" spans="1:10" ht="18.75" customHeight="1" x14ac:dyDescent="0.2"/>
    <row r="46" spans="1:10" ht="18.75" customHeight="1" x14ac:dyDescent="0.2"/>
    <row r="47" spans="1:10" ht="18.75" customHeight="1" x14ac:dyDescent="0.2"/>
    <row r="48" spans="1:1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sheetData>
  <mergeCells count="152">
    <mergeCell ref="A7:B7"/>
    <mergeCell ref="C7:E7"/>
    <mergeCell ref="F7:H7"/>
    <mergeCell ref="I7:J7"/>
    <mergeCell ref="A8:B8"/>
    <mergeCell ref="C8:E8"/>
    <mergeCell ref="F8:H8"/>
    <mergeCell ref="I8:J8"/>
    <mergeCell ref="A6:B6"/>
    <mergeCell ref="C6:E6"/>
    <mergeCell ref="F6:H6"/>
    <mergeCell ref="I6:J6"/>
    <mergeCell ref="A11:B11"/>
    <mergeCell ref="C11:E11"/>
    <mergeCell ref="F11:H11"/>
    <mergeCell ref="I11:J11"/>
    <mergeCell ref="A12:B12"/>
    <mergeCell ref="C12:E12"/>
    <mergeCell ref="F12:H12"/>
    <mergeCell ref="I12:J12"/>
    <mergeCell ref="A9:B9"/>
    <mergeCell ref="C9:E9"/>
    <mergeCell ref="F9:H9"/>
    <mergeCell ref="I9:J9"/>
    <mergeCell ref="A10:B10"/>
    <mergeCell ref="C10:E10"/>
    <mergeCell ref="F10:H10"/>
    <mergeCell ref="I10:J10"/>
    <mergeCell ref="A15:B15"/>
    <mergeCell ref="C15:E15"/>
    <mergeCell ref="F15:H15"/>
    <mergeCell ref="I15:J15"/>
    <mergeCell ref="A16:B16"/>
    <mergeCell ref="C16:E16"/>
    <mergeCell ref="F16:H16"/>
    <mergeCell ref="I16:J16"/>
    <mergeCell ref="A13:B13"/>
    <mergeCell ref="C13:E13"/>
    <mergeCell ref="F13:H13"/>
    <mergeCell ref="I13:J13"/>
    <mergeCell ref="A14:B14"/>
    <mergeCell ref="C14:E14"/>
    <mergeCell ref="F14:H14"/>
    <mergeCell ref="I14:J14"/>
    <mergeCell ref="A19:B19"/>
    <mergeCell ref="C19:E19"/>
    <mergeCell ref="F19:H19"/>
    <mergeCell ref="I19:J19"/>
    <mergeCell ref="A20:B20"/>
    <mergeCell ref="C20:E20"/>
    <mergeCell ref="F20:H20"/>
    <mergeCell ref="I20:J20"/>
    <mergeCell ref="A17:B17"/>
    <mergeCell ref="C17:E17"/>
    <mergeCell ref="F17:H17"/>
    <mergeCell ref="I17:J17"/>
    <mergeCell ref="A18:B18"/>
    <mergeCell ref="C18:E18"/>
    <mergeCell ref="F18:H18"/>
    <mergeCell ref="I18:J18"/>
    <mergeCell ref="A23:B23"/>
    <mergeCell ref="C23:E23"/>
    <mergeCell ref="F23:H23"/>
    <mergeCell ref="I23:J23"/>
    <mergeCell ref="A24:B24"/>
    <mergeCell ref="C24:E24"/>
    <mergeCell ref="F24:H24"/>
    <mergeCell ref="I24:J24"/>
    <mergeCell ref="A21:B21"/>
    <mergeCell ref="C21:E21"/>
    <mergeCell ref="F21:H21"/>
    <mergeCell ref="I21:J21"/>
    <mergeCell ref="A22:B22"/>
    <mergeCell ref="C22:E22"/>
    <mergeCell ref="F22:H22"/>
    <mergeCell ref="I22:J22"/>
    <mergeCell ref="A27:B27"/>
    <mergeCell ref="C27:E27"/>
    <mergeCell ref="F27:H27"/>
    <mergeCell ref="I27:J27"/>
    <mergeCell ref="A28:B28"/>
    <mergeCell ref="C28:E28"/>
    <mergeCell ref="F28:H28"/>
    <mergeCell ref="I28:J28"/>
    <mergeCell ref="A25:B25"/>
    <mergeCell ref="C25:E25"/>
    <mergeCell ref="F25:H25"/>
    <mergeCell ref="I25:J25"/>
    <mergeCell ref="A26:B26"/>
    <mergeCell ref="C26:E26"/>
    <mergeCell ref="F26:H26"/>
    <mergeCell ref="I26:J26"/>
    <mergeCell ref="A31:B31"/>
    <mergeCell ref="C31:E31"/>
    <mergeCell ref="F31:H31"/>
    <mergeCell ref="I31:J31"/>
    <mergeCell ref="A29:B29"/>
    <mergeCell ref="C29:E29"/>
    <mergeCell ref="F29:H29"/>
    <mergeCell ref="I29:J29"/>
    <mergeCell ref="A30:B30"/>
    <mergeCell ref="C30:E30"/>
    <mergeCell ref="F30:H30"/>
    <mergeCell ref="I30:J30"/>
    <mergeCell ref="A34:B34"/>
    <mergeCell ref="C34:E34"/>
    <mergeCell ref="F34:H34"/>
    <mergeCell ref="I34:J34"/>
    <mergeCell ref="A35:B35"/>
    <mergeCell ref="C35:E35"/>
    <mergeCell ref="F35:H35"/>
    <mergeCell ref="I35:J35"/>
    <mergeCell ref="A32:B32"/>
    <mergeCell ref="C32:E32"/>
    <mergeCell ref="F32:H32"/>
    <mergeCell ref="I32:J32"/>
    <mergeCell ref="A33:B33"/>
    <mergeCell ref="C33:E33"/>
    <mergeCell ref="F33:H33"/>
    <mergeCell ref="I33:J33"/>
    <mergeCell ref="A38:B38"/>
    <mergeCell ref="C38:E38"/>
    <mergeCell ref="F38:H38"/>
    <mergeCell ref="I38:J38"/>
    <mergeCell ref="A39:B39"/>
    <mergeCell ref="C39:E39"/>
    <mergeCell ref="F39:H39"/>
    <mergeCell ref="I39:J39"/>
    <mergeCell ref="A36:B36"/>
    <mergeCell ref="C36:E36"/>
    <mergeCell ref="F36:H36"/>
    <mergeCell ref="I36:J36"/>
    <mergeCell ref="A37:B37"/>
    <mergeCell ref="C37:E37"/>
    <mergeCell ref="F37:H37"/>
    <mergeCell ref="I37:J37"/>
    <mergeCell ref="A42:B42"/>
    <mergeCell ref="C42:E42"/>
    <mergeCell ref="F42:H42"/>
    <mergeCell ref="I42:J42"/>
    <mergeCell ref="A43:B43"/>
    <mergeCell ref="C43:E43"/>
    <mergeCell ref="F43:H43"/>
    <mergeCell ref="I43:J43"/>
    <mergeCell ref="A40:B40"/>
    <mergeCell ref="C40:E40"/>
    <mergeCell ref="F40:H40"/>
    <mergeCell ref="I40:J40"/>
    <mergeCell ref="A41:B41"/>
    <mergeCell ref="C41:E41"/>
    <mergeCell ref="F41:H41"/>
    <mergeCell ref="I41:J41"/>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N58"/>
  <sheetViews>
    <sheetView view="pageBreakPreview" zoomScaleNormal="100" zoomScaleSheetLayoutView="100" workbookViewId="0">
      <selection sqref="A1:J3"/>
    </sheetView>
  </sheetViews>
  <sheetFormatPr defaultColWidth="8.88671875" defaultRowHeight="13.2" x14ac:dyDescent="0.2"/>
  <cols>
    <col min="1" max="1" width="8.88671875" style="51"/>
    <col min="2" max="2" width="5" style="51" customWidth="1"/>
    <col min="3" max="3" width="8.88671875" style="51"/>
    <col min="4" max="4" width="10.44140625" style="51" customWidth="1"/>
    <col min="5" max="5" width="10.6640625" style="51" customWidth="1"/>
    <col min="6" max="6" width="8.88671875" style="51"/>
    <col min="7" max="7" width="5" style="51" customWidth="1"/>
    <col min="8" max="8" width="8.88671875" style="51"/>
    <col min="9" max="9" width="10.44140625" style="51" customWidth="1"/>
    <col min="10" max="10" width="10.6640625" style="51" customWidth="1"/>
    <col min="11" max="11" width="8.88671875" style="51"/>
    <col min="12" max="12" width="5" style="51" customWidth="1"/>
    <col min="13" max="13" width="8.88671875" style="51"/>
    <col min="14" max="14" width="10.44140625" style="51" customWidth="1"/>
    <col min="15" max="15" width="10.6640625" style="51" customWidth="1"/>
    <col min="16" max="16" width="8.88671875" style="51"/>
    <col min="17" max="17" width="5" style="51" customWidth="1"/>
    <col min="18" max="18" width="8.88671875" style="51"/>
    <col min="19" max="19" width="10.44140625" style="51" customWidth="1"/>
    <col min="20" max="20" width="10.6640625" style="51" customWidth="1"/>
    <col min="21" max="21" width="8.88671875" style="51"/>
    <col min="22" max="22" width="5" style="51" customWidth="1"/>
    <col min="23" max="23" width="8.88671875" style="51"/>
    <col min="24" max="24" width="10.44140625" style="51" customWidth="1"/>
    <col min="25" max="25" width="10.6640625" style="51" customWidth="1"/>
    <col min="26" max="26" width="8.88671875" style="51"/>
    <col min="27" max="27" width="5" style="51" customWidth="1"/>
    <col min="28" max="28" width="8.88671875" style="51"/>
    <col min="29" max="29" width="10.44140625" style="51" customWidth="1"/>
    <col min="30" max="30" width="10.6640625" style="51" customWidth="1"/>
    <col min="31" max="31" width="8.88671875" style="51"/>
    <col min="32" max="32" width="5" style="51" customWidth="1"/>
    <col min="33" max="33" width="8.88671875" style="51"/>
    <col min="34" max="34" width="10.44140625" style="51" customWidth="1"/>
    <col min="35" max="35" width="10.6640625" style="51" customWidth="1"/>
    <col min="36" max="36" width="8.88671875" style="51"/>
    <col min="37" max="37" width="5" style="51" customWidth="1"/>
    <col min="38" max="38" width="8.88671875" style="51"/>
    <col min="39" max="39" width="10.44140625" style="51" customWidth="1"/>
    <col min="40" max="40" width="10.6640625" style="51" customWidth="1"/>
    <col min="41" max="16384" width="8.88671875" style="51"/>
  </cols>
  <sheetData>
    <row r="1" spans="1:40" ht="13.2" customHeight="1" x14ac:dyDescent="0.2">
      <c r="A1" s="378" t="s">
        <v>238</v>
      </c>
      <c r="B1" s="378"/>
      <c r="C1" s="378"/>
      <c r="D1" s="378"/>
      <c r="E1" s="378"/>
      <c r="F1" s="378"/>
      <c r="G1" s="378"/>
      <c r="H1" s="378"/>
      <c r="I1" s="378"/>
      <c r="J1" s="378"/>
      <c r="K1" s="378" t="s">
        <v>239</v>
      </c>
      <c r="L1" s="378"/>
      <c r="M1" s="378"/>
      <c r="N1" s="378"/>
      <c r="O1" s="378"/>
      <c r="P1" s="378"/>
      <c r="Q1" s="378"/>
      <c r="R1" s="378"/>
      <c r="S1" s="378"/>
      <c r="T1" s="378"/>
      <c r="U1" s="378" t="s">
        <v>240</v>
      </c>
      <c r="V1" s="378"/>
      <c r="W1" s="378"/>
      <c r="X1" s="378"/>
      <c r="Y1" s="378"/>
      <c r="Z1" s="378"/>
      <c r="AA1" s="378"/>
      <c r="AB1" s="378"/>
      <c r="AC1" s="378"/>
      <c r="AD1" s="378"/>
      <c r="AE1" s="378" t="s">
        <v>241</v>
      </c>
      <c r="AF1" s="378"/>
      <c r="AG1" s="378"/>
      <c r="AH1" s="378"/>
      <c r="AI1" s="378"/>
      <c r="AJ1" s="378"/>
      <c r="AK1" s="378"/>
      <c r="AL1" s="378"/>
      <c r="AM1" s="378"/>
      <c r="AN1" s="378"/>
    </row>
    <row r="2" spans="1:40" ht="13.2" customHeight="1" x14ac:dyDescent="0.2">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row>
    <row r="3" spans="1:40" ht="13.2" customHeight="1" x14ac:dyDescent="0.2">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row>
    <row r="4" spans="1:40" ht="13.8" thickBot="1" x14ac:dyDescent="0.25"/>
    <row r="5" spans="1:40" x14ac:dyDescent="0.2">
      <c r="A5" s="147" t="s">
        <v>242</v>
      </c>
      <c r="B5" s="136">
        <v>1</v>
      </c>
      <c r="C5" s="148" t="s">
        <v>244</v>
      </c>
      <c r="D5" s="370" t="s">
        <v>234</v>
      </c>
      <c r="E5" s="371"/>
      <c r="F5" s="147" t="s">
        <v>242</v>
      </c>
      <c r="G5" s="136">
        <v>4</v>
      </c>
      <c r="H5" s="148" t="s">
        <v>244</v>
      </c>
      <c r="I5" s="370" t="s">
        <v>234</v>
      </c>
      <c r="J5" s="371"/>
      <c r="K5" s="147" t="s">
        <v>242</v>
      </c>
      <c r="L5" s="136">
        <v>1</v>
      </c>
      <c r="M5" s="148" t="s">
        <v>244</v>
      </c>
      <c r="N5" s="370" t="s">
        <v>234</v>
      </c>
      <c r="O5" s="371"/>
      <c r="P5" s="147" t="s">
        <v>242</v>
      </c>
      <c r="Q5" s="136">
        <v>4</v>
      </c>
      <c r="R5" s="148" t="s">
        <v>244</v>
      </c>
      <c r="S5" s="370" t="s">
        <v>234</v>
      </c>
      <c r="T5" s="371"/>
      <c r="U5" s="147" t="s">
        <v>242</v>
      </c>
      <c r="V5" s="136">
        <v>1</v>
      </c>
      <c r="W5" s="148" t="s">
        <v>244</v>
      </c>
      <c r="X5" s="370" t="s">
        <v>234</v>
      </c>
      <c r="Y5" s="371"/>
      <c r="Z5" s="147" t="s">
        <v>242</v>
      </c>
      <c r="AA5" s="136">
        <v>4</v>
      </c>
      <c r="AB5" s="148" t="s">
        <v>244</v>
      </c>
      <c r="AC5" s="370" t="s">
        <v>234</v>
      </c>
      <c r="AD5" s="371"/>
      <c r="AE5" s="147" t="s">
        <v>242</v>
      </c>
      <c r="AF5" s="136">
        <v>1</v>
      </c>
      <c r="AG5" s="148" t="s">
        <v>244</v>
      </c>
      <c r="AH5" s="370" t="s">
        <v>234</v>
      </c>
      <c r="AI5" s="371"/>
      <c r="AJ5" s="147" t="s">
        <v>242</v>
      </c>
      <c r="AK5" s="136">
        <v>4</v>
      </c>
      <c r="AL5" s="148" t="s">
        <v>244</v>
      </c>
      <c r="AM5" s="370" t="s">
        <v>234</v>
      </c>
      <c r="AN5" s="371"/>
    </row>
    <row r="6" spans="1:40" x14ac:dyDescent="0.2">
      <c r="A6" s="144" t="s">
        <v>243</v>
      </c>
      <c r="B6" s="372"/>
      <c r="C6" s="372"/>
      <c r="D6" s="372"/>
      <c r="E6" s="373"/>
      <c r="F6" s="144" t="s">
        <v>243</v>
      </c>
      <c r="G6" s="372"/>
      <c r="H6" s="372"/>
      <c r="I6" s="372"/>
      <c r="J6" s="373"/>
      <c r="K6" s="144" t="s">
        <v>243</v>
      </c>
      <c r="L6" s="372"/>
      <c r="M6" s="372"/>
      <c r="N6" s="372"/>
      <c r="O6" s="373"/>
      <c r="P6" s="144" t="s">
        <v>243</v>
      </c>
      <c r="Q6" s="372"/>
      <c r="R6" s="372"/>
      <c r="S6" s="372"/>
      <c r="T6" s="373"/>
      <c r="U6" s="144" t="s">
        <v>243</v>
      </c>
      <c r="V6" s="372"/>
      <c r="W6" s="372"/>
      <c r="X6" s="372"/>
      <c r="Y6" s="373"/>
      <c r="Z6" s="144" t="s">
        <v>243</v>
      </c>
      <c r="AA6" s="372"/>
      <c r="AB6" s="372"/>
      <c r="AC6" s="372"/>
      <c r="AD6" s="373"/>
      <c r="AE6" s="144" t="s">
        <v>243</v>
      </c>
      <c r="AF6" s="372"/>
      <c r="AG6" s="372"/>
      <c r="AH6" s="372"/>
      <c r="AI6" s="373"/>
      <c r="AJ6" s="144" t="s">
        <v>243</v>
      </c>
      <c r="AK6" s="372"/>
      <c r="AL6" s="372"/>
      <c r="AM6" s="372"/>
      <c r="AN6" s="373"/>
    </row>
    <row r="7" spans="1:40" x14ac:dyDescent="0.2">
      <c r="A7" s="374"/>
      <c r="B7" s="372"/>
      <c r="C7" s="372"/>
      <c r="D7" s="372"/>
      <c r="E7" s="373"/>
      <c r="F7" s="374"/>
      <c r="G7" s="372"/>
      <c r="H7" s="372"/>
      <c r="I7" s="372"/>
      <c r="J7" s="373"/>
      <c r="K7" s="374"/>
      <c r="L7" s="372"/>
      <c r="M7" s="372"/>
      <c r="N7" s="372"/>
      <c r="O7" s="373"/>
      <c r="P7" s="374"/>
      <c r="Q7" s="372"/>
      <c r="R7" s="372"/>
      <c r="S7" s="372"/>
      <c r="T7" s="373"/>
      <c r="U7" s="374"/>
      <c r="V7" s="372"/>
      <c r="W7" s="372"/>
      <c r="X7" s="372"/>
      <c r="Y7" s="373"/>
      <c r="Z7" s="374"/>
      <c r="AA7" s="372"/>
      <c r="AB7" s="372"/>
      <c r="AC7" s="372"/>
      <c r="AD7" s="373"/>
      <c r="AE7" s="374"/>
      <c r="AF7" s="372"/>
      <c r="AG7" s="372"/>
      <c r="AH7" s="372"/>
      <c r="AI7" s="373"/>
      <c r="AJ7" s="374"/>
      <c r="AK7" s="372"/>
      <c r="AL7" s="372"/>
      <c r="AM7" s="372"/>
      <c r="AN7" s="373"/>
    </row>
    <row r="8" spans="1:40" x14ac:dyDescent="0.2">
      <c r="A8" s="374"/>
      <c r="B8" s="372"/>
      <c r="C8" s="372"/>
      <c r="D8" s="372"/>
      <c r="E8" s="373"/>
      <c r="F8" s="374"/>
      <c r="G8" s="372"/>
      <c r="H8" s="372"/>
      <c r="I8" s="372"/>
      <c r="J8" s="373"/>
      <c r="K8" s="374"/>
      <c r="L8" s="372"/>
      <c r="M8" s="372"/>
      <c r="N8" s="372"/>
      <c r="O8" s="373"/>
      <c r="P8" s="374"/>
      <c r="Q8" s="372"/>
      <c r="R8" s="372"/>
      <c r="S8" s="372"/>
      <c r="T8" s="373"/>
      <c r="U8" s="374"/>
      <c r="V8" s="372"/>
      <c r="W8" s="372"/>
      <c r="X8" s="372"/>
      <c r="Y8" s="373"/>
      <c r="Z8" s="374"/>
      <c r="AA8" s="372"/>
      <c r="AB8" s="372"/>
      <c r="AC8" s="372"/>
      <c r="AD8" s="373"/>
      <c r="AE8" s="374"/>
      <c r="AF8" s="372"/>
      <c r="AG8" s="372"/>
      <c r="AH8" s="372"/>
      <c r="AI8" s="373"/>
      <c r="AJ8" s="374"/>
      <c r="AK8" s="372"/>
      <c r="AL8" s="372"/>
      <c r="AM8" s="372"/>
      <c r="AN8" s="373"/>
    </row>
    <row r="9" spans="1:40" x14ac:dyDescent="0.2">
      <c r="A9" s="374"/>
      <c r="B9" s="372"/>
      <c r="C9" s="372"/>
      <c r="D9" s="372"/>
      <c r="E9" s="373"/>
      <c r="F9" s="374"/>
      <c r="G9" s="372"/>
      <c r="H9" s="372"/>
      <c r="I9" s="372"/>
      <c r="J9" s="373"/>
      <c r="K9" s="374"/>
      <c r="L9" s="372"/>
      <c r="M9" s="372"/>
      <c r="N9" s="372"/>
      <c r="O9" s="373"/>
      <c r="P9" s="374"/>
      <c r="Q9" s="372"/>
      <c r="R9" s="372"/>
      <c r="S9" s="372"/>
      <c r="T9" s="373"/>
      <c r="U9" s="374"/>
      <c r="V9" s="372"/>
      <c r="W9" s="372"/>
      <c r="X9" s="372"/>
      <c r="Y9" s="373"/>
      <c r="Z9" s="374"/>
      <c r="AA9" s="372"/>
      <c r="AB9" s="372"/>
      <c r="AC9" s="372"/>
      <c r="AD9" s="373"/>
      <c r="AE9" s="374"/>
      <c r="AF9" s="372"/>
      <c r="AG9" s="372"/>
      <c r="AH9" s="372"/>
      <c r="AI9" s="373"/>
      <c r="AJ9" s="374"/>
      <c r="AK9" s="372"/>
      <c r="AL9" s="372"/>
      <c r="AM9" s="372"/>
      <c r="AN9" s="373"/>
    </row>
    <row r="10" spans="1:40" x14ac:dyDescent="0.2">
      <c r="A10" s="374"/>
      <c r="B10" s="372"/>
      <c r="C10" s="372"/>
      <c r="D10" s="372"/>
      <c r="E10" s="373"/>
      <c r="F10" s="374"/>
      <c r="G10" s="372"/>
      <c r="H10" s="372"/>
      <c r="I10" s="372"/>
      <c r="J10" s="373"/>
      <c r="K10" s="374"/>
      <c r="L10" s="372"/>
      <c r="M10" s="372"/>
      <c r="N10" s="372"/>
      <c r="O10" s="373"/>
      <c r="P10" s="374"/>
      <c r="Q10" s="372"/>
      <c r="R10" s="372"/>
      <c r="S10" s="372"/>
      <c r="T10" s="373"/>
      <c r="U10" s="374"/>
      <c r="V10" s="372"/>
      <c r="W10" s="372"/>
      <c r="X10" s="372"/>
      <c r="Y10" s="373"/>
      <c r="Z10" s="374"/>
      <c r="AA10" s="372"/>
      <c r="AB10" s="372"/>
      <c r="AC10" s="372"/>
      <c r="AD10" s="373"/>
      <c r="AE10" s="374"/>
      <c r="AF10" s="372"/>
      <c r="AG10" s="372"/>
      <c r="AH10" s="372"/>
      <c r="AI10" s="373"/>
      <c r="AJ10" s="374"/>
      <c r="AK10" s="372"/>
      <c r="AL10" s="372"/>
      <c r="AM10" s="372"/>
      <c r="AN10" s="373"/>
    </row>
    <row r="11" spans="1:40" x14ac:dyDescent="0.2">
      <c r="A11" s="374"/>
      <c r="B11" s="372"/>
      <c r="C11" s="372"/>
      <c r="D11" s="372"/>
      <c r="E11" s="373"/>
      <c r="F11" s="374"/>
      <c r="G11" s="372"/>
      <c r="H11" s="372"/>
      <c r="I11" s="372"/>
      <c r="J11" s="373"/>
      <c r="K11" s="374"/>
      <c r="L11" s="372"/>
      <c r="M11" s="372"/>
      <c r="N11" s="372"/>
      <c r="O11" s="373"/>
      <c r="P11" s="374"/>
      <c r="Q11" s="372"/>
      <c r="R11" s="372"/>
      <c r="S11" s="372"/>
      <c r="T11" s="373"/>
      <c r="U11" s="374"/>
      <c r="V11" s="372"/>
      <c r="W11" s="372"/>
      <c r="X11" s="372"/>
      <c r="Y11" s="373"/>
      <c r="Z11" s="374"/>
      <c r="AA11" s="372"/>
      <c r="AB11" s="372"/>
      <c r="AC11" s="372"/>
      <c r="AD11" s="373"/>
      <c r="AE11" s="374"/>
      <c r="AF11" s="372"/>
      <c r="AG11" s="372"/>
      <c r="AH11" s="372"/>
      <c r="AI11" s="373"/>
      <c r="AJ11" s="374"/>
      <c r="AK11" s="372"/>
      <c r="AL11" s="372"/>
      <c r="AM11" s="372"/>
      <c r="AN11" s="373"/>
    </row>
    <row r="12" spans="1:40" x14ac:dyDescent="0.2">
      <c r="A12" s="374"/>
      <c r="B12" s="372"/>
      <c r="C12" s="372"/>
      <c r="D12" s="372"/>
      <c r="E12" s="373"/>
      <c r="F12" s="374"/>
      <c r="G12" s="372"/>
      <c r="H12" s="372"/>
      <c r="I12" s="372"/>
      <c r="J12" s="373"/>
      <c r="K12" s="374"/>
      <c r="L12" s="372"/>
      <c r="M12" s="372"/>
      <c r="N12" s="372"/>
      <c r="O12" s="373"/>
      <c r="P12" s="374"/>
      <c r="Q12" s="372"/>
      <c r="R12" s="372"/>
      <c r="S12" s="372"/>
      <c r="T12" s="373"/>
      <c r="U12" s="374"/>
      <c r="V12" s="372"/>
      <c r="W12" s="372"/>
      <c r="X12" s="372"/>
      <c r="Y12" s="373"/>
      <c r="Z12" s="374"/>
      <c r="AA12" s="372"/>
      <c r="AB12" s="372"/>
      <c r="AC12" s="372"/>
      <c r="AD12" s="373"/>
      <c r="AE12" s="374"/>
      <c r="AF12" s="372"/>
      <c r="AG12" s="372"/>
      <c r="AH12" s="372"/>
      <c r="AI12" s="373"/>
      <c r="AJ12" s="374"/>
      <c r="AK12" s="372"/>
      <c r="AL12" s="372"/>
      <c r="AM12" s="372"/>
      <c r="AN12" s="373"/>
    </row>
    <row r="13" spans="1:40" x14ac:dyDescent="0.2">
      <c r="A13" s="374"/>
      <c r="B13" s="372"/>
      <c r="C13" s="372"/>
      <c r="D13" s="372"/>
      <c r="E13" s="373"/>
      <c r="F13" s="374"/>
      <c r="G13" s="372"/>
      <c r="H13" s="372"/>
      <c r="I13" s="372"/>
      <c r="J13" s="373"/>
      <c r="K13" s="374"/>
      <c r="L13" s="372"/>
      <c r="M13" s="372"/>
      <c r="N13" s="372"/>
      <c r="O13" s="373"/>
      <c r="P13" s="374"/>
      <c r="Q13" s="372"/>
      <c r="R13" s="372"/>
      <c r="S13" s="372"/>
      <c r="T13" s="373"/>
      <c r="U13" s="374"/>
      <c r="V13" s="372"/>
      <c r="W13" s="372"/>
      <c r="X13" s="372"/>
      <c r="Y13" s="373"/>
      <c r="Z13" s="374"/>
      <c r="AA13" s="372"/>
      <c r="AB13" s="372"/>
      <c r="AC13" s="372"/>
      <c r="AD13" s="373"/>
      <c r="AE13" s="374"/>
      <c r="AF13" s="372"/>
      <c r="AG13" s="372"/>
      <c r="AH13" s="372"/>
      <c r="AI13" s="373"/>
      <c r="AJ13" s="374"/>
      <c r="AK13" s="372"/>
      <c r="AL13" s="372"/>
      <c r="AM13" s="372"/>
      <c r="AN13" s="373"/>
    </row>
    <row r="14" spans="1:40" x14ac:dyDescent="0.2">
      <c r="A14" s="374"/>
      <c r="B14" s="372"/>
      <c r="C14" s="372"/>
      <c r="D14" s="372"/>
      <c r="E14" s="373"/>
      <c r="F14" s="374"/>
      <c r="G14" s="372"/>
      <c r="H14" s="372"/>
      <c r="I14" s="372"/>
      <c r="J14" s="373"/>
      <c r="K14" s="374"/>
      <c r="L14" s="372"/>
      <c r="M14" s="372"/>
      <c r="N14" s="372"/>
      <c r="O14" s="373"/>
      <c r="P14" s="374"/>
      <c r="Q14" s="372"/>
      <c r="R14" s="372"/>
      <c r="S14" s="372"/>
      <c r="T14" s="373"/>
      <c r="U14" s="374"/>
      <c r="V14" s="372"/>
      <c r="W14" s="372"/>
      <c r="X14" s="372"/>
      <c r="Y14" s="373"/>
      <c r="Z14" s="374"/>
      <c r="AA14" s="372"/>
      <c r="AB14" s="372"/>
      <c r="AC14" s="372"/>
      <c r="AD14" s="373"/>
      <c r="AE14" s="374"/>
      <c r="AF14" s="372"/>
      <c r="AG14" s="372"/>
      <c r="AH14" s="372"/>
      <c r="AI14" s="373"/>
      <c r="AJ14" s="374"/>
      <c r="AK14" s="372"/>
      <c r="AL14" s="372"/>
      <c r="AM14" s="372"/>
      <c r="AN14" s="373"/>
    </row>
    <row r="15" spans="1:40" x14ac:dyDescent="0.2">
      <c r="A15" s="374"/>
      <c r="B15" s="372"/>
      <c r="C15" s="372"/>
      <c r="D15" s="372"/>
      <c r="E15" s="373"/>
      <c r="F15" s="374"/>
      <c r="G15" s="372"/>
      <c r="H15" s="372"/>
      <c r="I15" s="372"/>
      <c r="J15" s="373"/>
      <c r="K15" s="374"/>
      <c r="L15" s="372"/>
      <c r="M15" s="372"/>
      <c r="N15" s="372"/>
      <c r="O15" s="373"/>
      <c r="P15" s="374"/>
      <c r="Q15" s="372"/>
      <c r="R15" s="372"/>
      <c r="S15" s="372"/>
      <c r="T15" s="373"/>
      <c r="U15" s="374"/>
      <c r="V15" s="372"/>
      <c r="W15" s="372"/>
      <c r="X15" s="372"/>
      <c r="Y15" s="373"/>
      <c r="Z15" s="374"/>
      <c r="AA15" s="372"/>
      <c r="AB15" s="372"/>
      <c r="AC15" s="372"/>
      <c r="AD15" s="373"/>
      <c r="AE15" s="374"/>
      <c r="AF15" s="372"/>
      <c r="AG15" s="372"/>
      <c r="AH15" s="372"/>
      <c r="AI15" s="373"/>
      <c r="AJ15" s="374"/>
      <c r="AK15" s="372"/>
      <c r="AL15" s="372"/>
      <c r="AM15" s="372"/>
      <c r="AN15" s="373"/>
    </row>
    <row r="16" spans="1:40" x14ac:dyDescent="0.2">
      <c r="A16" s="374"/>
      <c r="B16" s="372"/>
      <c r="C16" s="372"/>
      <c r="D16" s="372"/>
      <c r="E16" s="373"/>
      <c r="F16" s="374"/>
      <c r="G16" s="372"/>
      <c r="H16" s="372"/>
      <c r="I16" s="372"/>
      <c r="J16" s="373"/>
      <c r="K16" s="374"/>
      <c r="L16" s="372"/>
      <c r="M16" s="372"/>
      <c r="N16" s="372"/>
      <c r="O16" s="373"/>
      <c r="P16" s="374"/>
      <c r="Q16" s="372"/>
      <c r="R16" s="372"/>
      <c r="S16" s="372"/>
      <c r="T16" s="373"/>
      <c r="U16" s="374"/>
      <c r="V16" s="372"/>
      <c r="W16" s="372"/>
      <c r="X16" s="372"/>
      <c r="Y16" s="373"/>
      <c r="Z16" s="374"/>
      <c r="AA16" s="372"/>
      <c r="AB16" s="372"/>
      <c r="AC16" s="372"/>
      <c r="AD16" s="373"/>
      <c r="AE16" s="374"/>
      <c r="AF16" s="372"/>
      <c r="AG16" s="372"/>
      <c r="AH16" s="372"/>
      <c r="AI16" s="373"/>
      <c r="AJ16" s="374"/>
      <c r="AK16" s="372"/>
      <c r="AL16" s="372"/>
      <c r="AM16" s="372"/>
      <c r="AN16" s="373"/>
    </row>
    <row r="17" spans="1:40" x14ac:dyDescent="0.2">
      <c r="A17" s="374"/>
      <c r="B17" s="372"/>
      <c r="C17" s="372"/>
      <c r="D17" s="372"/>
      <c r="E17" s="373"/>
      <c r="F17" s="374"/>
      <c r="G17" s="372"/>
      <c r="H17" s="372"/>
      <c r="I17" s="372"/>
      <c r="J17" s="373"/>
      <c r="K17" s="374"/>
      <c r="L17" s="372"/>
      <c r="M17" s="372"/>
      <c r="N17" s="372"/>
      <c r="O17" s="373"/>
      <c r="P17" s="374"/>
      <c r="Q17" s="372"/>
      <c r="R17" s="372"/>
      <c r="S17" s="372"/>
      <c r="T17" s="373"/>
      <c r="U17" s="374"/>
      <c r="V17" s="372"/>
      <c r="W17" s="372"/>
      <c r="X17" s="372"/>
      <c r="Y17" s="373"/>
      <c r="Z17" s="374"/>
      <c r="AA17" s="372"/>
      <c r="AB17" s="372"/>
      <c r="AC17" s="372"/>
      <c r="AD17" s="373"/>
      <c r="AE17" s="374"/>
      <c r="AF17" s="372"/>
      <c r="AG17" s="372"/>
      <c r="AH17" s="372"/>
      <c r="AI17" s="373"/>
      <c r="AJ17" s="374"/>
      <c r="AK17" s="372"/>
      <c r="AL17" s="372"/>
      <c r="AM17" s="372"/>
      <c r="AN17" s="373"/>
    </row>
    <row r="18" spans="1:40" x14ac:dyDescent="0.2">
      <c r="A18" s="374"/>
      <c r="B18" s="372"/>
      <c r="C18" s="372"/>
      <c r="D18" s="372"/>
      <c r="E18" s="373"/>
      <c r="F18" s="374"/>
      <c r="G18" s="372"/>
      <c r="H18" s="372"/>
      <c r="I18" s="372"/>
      <c r="J18" s="373"/>
      <c r="K18" s="374"/>
      <c r="L18" s="372"/>
      <c r="M18" s="372"/>
      <c r="N18" s="372"/>
      <c r="O18" s="373"/>
      <c r="P18" s="374"/>
      <c r="Q18" s="372"/>
      <c r="R18" s="372"/>
      <c r="S18" s="372"/>
      <c r="T18" s="373"/>
      <c r="U18" s="374"/>
      <c r="V18" s="372"/>
      <c r="W18" s="372"/>
      <c r="X18" s="372"/>
      <c r="Y18" s="373"/>
      <c r="Z18" s="374"/>
      <c r="AA18" s="372"/>
      <c r="AB18" s="372"/>
      <c r="AC18" s="372"/>
      <c r="AD18" s="373"/>
      <c r="AE18" s="374"/>
      <c r="AF18" s="372"/>
      <c r="AG18" s="372"/>
      <c r="AH18" s="372"/>
      <c r="AI18" s="373"/>
      <c r="AJ18" s="374"/>
      <c r="AK18" s="372"/>
      <c r="AL18" s="372"/>
      <c r="AM18" s="372"/>
      <c r="AN18" s="373"/>
    </row>
    <row r="19" spans="1:40" x14ac:dyDescent="0.2">
      <c r="A19" s="374"/>
      <c r="B19" s="372"/>
      <c r="C19" s="372"/>
      <c r="D19" s="372"/>
      <c r="E19" s="373"/>
      <c r="F19" s="374"/>
      <c r="G19" s="372"/>
      <c r="H19" s="372"/>
      <c r="I19" s="372"/>
      <c r="J19" s="373"/>
      <c r="K19" s="374"/>
      <c r="L19" s="372"/>
      <c r="M19" s="372"/>
      <c r="N19" s="372"/>
      <c r="O19" s="373"/>
      <c r="P19" s="374"/>
      <c r="Q19" s="372"/>
      <c r="R19" s="372"/>
      <c r="S19" s="372"/>
      <c r="T19" s="373"/>
      <c r="U19" s="374"/>
      <c r="V19" s="372"/>
      <c r="W19" s="372"/>
      <c r="X19" s="372"/>
      <c r="Y19" s="373"/>
      <c r="Z19" s="374"/>
      <c r="AA19" s="372"/>
      <c r="AB19" s="372"/>
      <c r="AC19" s="372"/>
      <c r="AD19" s="373"/>
      <c r="AE19" s="374"/>
      <c r="AF19" s="372"/>
      <c r="AG19" s="372"/>
      <c r="AH19" s="372"/>
      <c r="AI19" s="373"/>
      <c r="AJ19" s="374"/>
      <c r="AK19" s="372"/>
      <c r="AL19" s="372"/>
      <c r="AM19" s="372"/>
      <c r="AN19" s="373"/>
    </row>
    <row r="20" spans="1:40" x14ac:dyDescent="0.2">
      <c r="A20" s="374"/>
      <c r="B20" s="372"/>
      <c r="C20" s="372"/>
      <c r="D20" s="372"/>
      <c r="E20" s="373"/>
      <c r="F20" s="374"/>
      <c r="G20" s="372"/>
      <c r="H20" s="372"/>
      <c r="I20" s="372"/>
      <c r="J20" s="373"/>
      <c r="K20" s="374"/>
      <c r="L20" s="372"/>
      <c r="M20" s="372"/>
      <c r="N20" s="372"/>
      <c r="O20" s="373"/>
      <c r="P20" s="374"/>
      <c r="Q20" s="372"/>
      <c r="R20" s="372"/>
      <c r="S20" s="372"/>
      <c r="T20" s="373"/>
      <c r="U20" s="374"/>
      <c r="V20" s="372"/>
      <c r="W20" s="372"/>
      <c r="X20" s="372"/>
      <c r="Y20" s="373"/>
      <c r="Z20" s="374"/>
      <c r="AA20" s="372"/>
      <c r="AB20" s="372"/>
      <c r="AC20" s="372"/>
      <c r="AD20" s="373"/>
      <c r="AE20" s="374"/>
      <c r="AF20" s="372"/>
      <c r="AG20" s="372"/>
      <c r="AH20" s="372"/>
      <c r="AI20" s="373"/>
      <c r="AJ20" s="374"/>
      <c r="AK20" s="372"/>
      <c r="AL20" s="372"/>
      <c r="AM20" s="372"/>
      <c r="AN20" s="373"/>
    </row>
    <row r="21" spans="1:40" x14ac:dyDescent="0.2">
      <c r="A21" s="374"/>
      <c r="B21" s="372"/>
      <c r="C21" s="372"/>
      <c r="D21" s="372"/>
      <c r="E21" s="373"/>
      <c r="F21" s="374"/>
      <c r="G21" s="372"/>
      <c r="H21" s="372"/>
      <c r="I21" s="372"/>
      <c r="J21" s="373"/>
      <c r="K21" s="374"/>
      <c r="L21" s="372"/>
      <c r="M21" s="372"/>
      <c r="N21" s="372"/>
      <c r="O21" s="373"/>
      <c r="P21" s="374"/>
      <c r="Q21" s="372"/>
      <c r="R21" s="372"/>
      <c r="S21" s="372"/>
      <c r="T21" s="373"/>
      <c r="U21" s="374"/>
      <c r="V21" s="372"/>
      <c r="W21" s="372"/>
      <c r="X21" s="372"/>
      <c r="Y21" s="373"/>
      <c r="Z21" s="374"/>
      <c r="AA21" s="372"/>
      <c r="AB21" s="372"/>
      <c r="AC21" s="372"/>
      <c r="AD21" s="373"/>
      <c r="AE21" s="374"/>
      <c r="AF21" s="372"/>
      <c r="AG21" s="372"/>
      <c r="AH21" s="372"/>
      <c r="AI21" s="373"/>
      <c r="AJ21" s="374"/>
      <c r="AK21" s="372"/>
      <c r="AL21" s="372"/>
      <c r="AM21" s="372"/>
      <c r="AN21" s="373"/>
    </row>
    <row r="22" spans="1:40" ht="13.8" thickBot="1" x14ac:dyDescent="0.25">
      <c r="A22" s="375"/>
      <c r="B22" s="376"/>
      <c r="C22" s="376"/>
      <c r="D22" s="376"/>
      <c r="E22" s="377"/>
      <c r="F22" s="375"/>
      <c r="G22" s="376"/>
      <c r="H22" s="376"/>
      <c r="I22" s="376"/>
      <c r="J22" s="377"/>
      <c r="K22" s="375"/>
      <c r="L22" s="376"/>
      <c r="M22" s="376"/>
      <c r="N22" s="376"/>
      <c r="O22" s="377"/>
      <c r="P22" s="375"/>
      <c r="Q22" s="376"/>
      <c r="R22" s="376"/>
      <c r="S22" s="376"/>
      <c r="T22" s="377"/>
      <c r="U22" s="375"/>
      <c r="V22" s="376"/>
      <c r="W22" s="376"/>
      <c r="X22" s="376"/>
      <c r="Y22" s="377"/>
      <c r="Z22" s="375"/>
      <c r="AA22" s="376"/>
      <c r="AB22" s="376"/>
      <c r="AC22" s="376"/>
      <c r="AD22" s="377"/>
      <c r="AE22" s="375"/>
      <c r="AF22" s="376"/>
      <c r="AG22" s="376"/>
      <c r="AH22" s="376"/>
      <c r="AI22" s="377"/>
      <c r="AJ22" s="375"/>
      <c r="AK22" s="376"/>
      <c r="AL22" s="376"/>
      <c r="AM22" s="376"/>
      <c r="AN22" s="377"/>
    </row>
    <row r="23" spans="1:40" x14ac:dyDescent="0.2">
      <c r="A23" s="147" t="s">
        <v>242</v>
      </c>
      <c r="B23" s="136">
        <v>2</v>
      </c>
      <c r="C23" s="148" t="s">
        <v>244</v>
      </c>
      <c r="D23" s="370" t="s">
        <v>234</v>
      </c>
      <c r="E23" s="371"/>
      <c r="F23" s="147" t="s">
        <v>242</v>
      </c>
      <c r="G23" s="136">
        <v>5</v>
      </c>
      <c r="H23" s="148" t="s">
        <v>244</v>
      </c>
      <c r="I23" s="370" t="s">
        <v>234</v>
      </c>
      <c r="J23" s="371"/>
      <c r="K23" s="147" t="s">
        <v>242</v>
      </c>
      <c r="L23" s="136">
        <v>2</v>
      </c>
      <c r="M23" s="148" t="s">
        <v>244</v>
      </c>
      <c r="N23" s="370" t="s">
        <v>234</v>
      </c>
      <c r="O23" s="371"/>
      <c r="P23" s="147" t="s">
        <v>242</v>
      </c>
      <c r="Q23" s="136">
        <v>5</v>
      </c>
      <c r="R23" s="148" t="s">
        <v>244</v>
      </c>
      <c r="S23" s="370" t="s">
        <v>234</v>
      </c>
      <c r="T23" s="371"/>
      <c r="U23" s="147" t="s">
        <v>242</v>
      </c>
      <c r="V23" s="136">
        <v>2</v>
      </c>
      <c r="W23" s="148" t="s">
        <v>244</v>
      </c>
      <c r="X23" s="370" t="s">
        <v>234</v>
      </c>
      <c r="Y23" s="371"/>
      <c r="Z23" s="147" t="s">
        <v>242</v>
      </c>
      <c r="AA23" s="136">
        <v>5</v>
      </c>
      <c r="AB23" s="148" t="s">
        <v>244</v>
      </c>
      <c r="AC23" s="370" t="s">
        <v>234</v>
      </c>
      <c r="AD23" s="371"/>
      <c r="AE23" s="147" t="s">
        <v>242</v>
      </c>
      <c r="AF23" s="136">
        <v>2</v>
      </c>
      <c r="AG23" s="148" t="s">
        <v>244</v>
      </c>
      <c r="AH23" s="370" t="s">
        <v>234</v>
      </c>
      <c r="AI23" s="371"/>
      <c r="AJ23" s="147" t="s">
        <v>242</v>
      </c>
      <c r="AK23" s="136">
        <v>5</v>
      </c>
      <c r="AL23" s="148" t="s">
        <v>244</v>
      </c>
      <c r="AM23" s="370" t="s">
        <v>234</v>
      </c>
      <c r="AN23" s="371"/>
    </row>
    <row r="24" spans="1:40" x14ac:dyDescent="0.2">
      <c r="A24" s="144" t="s">
        <v>243</v>
      </c>
      <c r="B24" s="372"/>
      <c r="C24" s="372"/>
      <c r="D24" s="372"/>
      <c r="E24" s="373"/>
      <c r="F24" s="144" t="s">
        <v>243</v>
      </c>
      <c r="G24" s="372"/>
      <c r="H24" s="372"/>
      <c r="I24" s="372"/>
      <c r="J24" s="373"/>
      <c r="K24" s="144" t="s">
        <v>243</v>
      </c>
      <c r="L24" s="372"/>
      <c r="M24" s="372"/>
      <c r="N24" s="372"/>
      <c r="O24" s="373"/>
      <c r="P24" s="144" t="s">
        <v>243</v>
      </c>
      <c r="Q24" s="372"/>
      <c r="R24" s="372"/>
      <c r="S24" s="372"/>
      <c r="T24" s="373"/>
      <c r="U24" s="144" t="s">
        <v>243</v>
      </c>
      <c r="V24" s="372"/>
      <c r="W24" s="372"/>
      <c r="X24" s="372"/>
      <c r="Y24" s="373"/>
      <c r="Z24" s="144" t="s">
        <v>243</v>
      </c>
      <c r="AA24" s="372"/>
      <c r="AB24" s="372"/>
      <c r="AC24" s="372"/>
      <c r="AD24" s="373"/>
      <c r="AE24" s="144" t="s">
        <v>243</v>
      </c>
      <c r="AF24" s="372"/>
      <c r="AG24" s="372"/>
      <c r="AH24" s="372"/>
      <c r="AI24" s="373"/>
      <c r="AJ24" s="144" t="s">
        <v>243</v>
      </c>
      <c r="AK24" s="372"/>
      <c r="AL24" s="372"/>
      <c r="AM24" s="372"/>
      <c r="AN24" s="373"/>
    </row>
    <row r="25" spans="1:40" x14ac:dyDescent="0.2">
      <c r="A25" s="374"/>
      <c r="B25" s="372"/>
      <c r="C25" s="372"/>
      <c r="D25" s="372"/>
      <c r="E25" s="373"/>
      <c r="F25" s="374"/>
      <c r="G25" s="372"/>
      <c r="H25" s="372"/>
      <c r="I25" s="372"/>
      <c r="J25" s="373"/>
      <c r="K25" s="374"/>
      <c r="L25" s="372"/>
      <c r="M25" s="372"/>
      <c r="N25" s="372"/>
      <c r="O25" s="373"/>
      <c r="P25" s="374"/>
      <c r="Q25" s="372"/>
      <c r="R25" s="372"/>
      <c r="S25" s="372"/>
      <c r="T25" s="373"/>
      <c r="U25" s="374"/>
      <c r="V25" s="372"/>
      <c r="W25" s="372"/>
      <c r="X25" s="372"/>
      <c r="Y25" s="373"/>
      <c r="Z25" s="374"/>
      <c r="AA25" s="372"/>
      <c r="AB25" s="372"/>
      <c r="AC25" s="372"/>
      <c r="AD25" s="373"/>
      <c r="AE25" s="374"/>
      <c r="AF25" s="372"/>
      <c r="AG25" s="372"/>
      <c r="AH25" s="372"/>
      <c r="AI25" s="373"/>
      <c r="AJ25" s="374"/>
      <c r="AK25" s="372"/>
      <c r="AL25" s="372"/>
      <c r="AM25" s="372"/>
      <c r="AN25" s="373"/>
    </row>
    <row r="26" spans="1:40" x14ac:dyDescent="0.2">
      <c r="A26" s="374"/>
      <c r="B26" s="372"/>
      <c r="C26" s="372"/>
      <c r="D26" s="372"/>
      <c r="E26" s="373"/>
      <c r="F26" s="374"/>
      <c r="G26" s="372"/>
      <c r="H26" s="372"/>
      <c r="I26" s="372"/>
      <c r="J26" s="373"/>
      <c r="K26" s="374"/>
      <c r="L26" s="372"/>
      <c r="M26" s="372"/>
      <c r="N26" s="372"/>
      <c r="O26" s="373"/>
      <c r="P26" s="374"/>
      <c r="Q26" s="372"/>
      <c r="R26" s="372"/>
      <c r="S26" s="372"/>
      <c r="T26" s="373"/>
      <c r="U26" s="374"/>
      <c r="V26" s="372"/>
      <c r="W26" s="372"/>
      <c r="X26" s="372"/>
      <c r="Y26" s="373"/>
      <c r="Z26" s="374"/>
      <c r="AA26" s="372"/>
      <c r="AB26" s="372"/>
      <c r="AC26" s="372"/>
      <c r="AD26" s="373"/>
      <c r="AE26" s="374"/>
      <c r="AF26" s="372"/>
      <c r="AG26" s="372"/>
      <c r="AH26" s="372"/>
      <c r="AI26" s="373"/>
      <c r="AJ26" s="374"/>
      <c r="AK26" s="372"/>
      <c r="AL26" s="372"/>
      <c r="AM26" s="372"/>
      <c r="AN26" s="373"/>
    </row>
    <row r="27" spans="1:40" x14ac:dyDescent="0.2">
      <c r="A27" s="374"/>
      <c r="B27" s="372"/>
      <c r="C27" s="372"/>
      <c r="D27" s="372"/>
      <c r="E27" s="373"/>
      <c r="F27" s="374"/>
      <c r="G27" s="372"/>
      <c r="H27" s="372"/>
      <c r="I27" s="372"/>
      <c r="J27" s="373"/>
      <c r="K27" s="374"/>
      <c r="L27" s="372"/>
      <c r="M27" s="372"/>
      <c r="N27" s="372"/>
      <c r="O27" s="373"/>
      <c r="P27" s="374"/>
      <c r="Q27" s="372"/>
      <c r="R27" s="372"/>
      <c r="S27" s="372"/>
      <c r="T27" s="373"/>
      <c r="U27" s="374"/>
      <c r="V27" s="372"/>
      <c r="W27" s="372"/>
      <c r="X27" s="372"/>
      <c r="Y27" s="373"/>
      <c r="Z27" s="374"/>
      <c r="AA27" s="372"/>
      <c r="AB27" s="372"/>
      <c r="AC27" s="372"/>
      <c r="AD27" s="373"/>
      <c r="AE27" s="374"/>
      <c r="AF27" s="372"/>
      <c r="AG27" s="372"/>
      <c r="AH27" s="372"/>
      <c r="AI27" s="373"/>
      <c r="AJ27" s="374"/>
      <c r="AK27" s="372"/>
      <c r="AL27" s="372"/>
      <c r="AM27" s="372"/>
      <c r="AN27" s="373"/>
    </row>
    <row r="28" spans="1:40" x14ac:dyDescent="0.2">
      <c r="A28" s="374"/>
      <c r="B28" s="372"/>
      <c r="C28" s="372"/>
      <c r="D28" s="372"/>
      <c r="E28" s="373"/>
      <c r="F28" s="374"/>
      <c r="G28" s="372"/>
      <c r="H28" s="372"/>
      <c r="I28" s="372"/>
      <c r="J28" s="373"/>
      <c r="K28" s="374"/>
      <c r="L28" s="372"/>
      <c r="M28" s="372"/>
      <c r="N28" s="372"/>
      <c r="O28" s="373"/>
      <c r="P28" s="374"/>
      <c r="Q28" s="372"/>
      <c r="R28" s="372"/>
      <c r="S28" s="372"/>
      <c r="T28" s="373"/>
      <c r="U28" s="374"/>
      <c r="V28" s="372"/>
      <c r="W28" s="372"/>
      <c r="X28" s="372"/>
      <c r="Y28" s="373"/>
      <c r="Z28" s="374"/>
      <c r="AA28" s="372"/>
      <c r="AB28" s="372"/>
      <c r="AC28" s="372"/>
      <c r="AD28" s="373"/>
      <c r="AE28" s="374"/>
      <c r="AF28" s="372"/>
      <c r="AG28" s="372"/>
      <c r="AH28" s="372"/>
      <c r="AI28" s="373"/>
      <c r="AJ28" s="374"/>
      <c r="AK28" s="372"/>
      <c r="AL28" s="372"/>
      <c r="AM28" s="372"/>
      <c r="AN28" s="373"/>
    </row>
    <row r="29" spans="1:40" x14ac:dyDescent="0.2">
      <c r="A29" s="374"/>
      <c r="B29" s="372"/>
      <c r="C29" s="372"/>
      <c r="D29" s="372"/>
      <c r="E29" s="373"/>
      <c r="F29" s="374"/>
      <c r="G29" s="372"/>
      <c r="H29" s="372"/>
      <c r="I29" s="372"/>
      <c r="J29" s="373"/>
      <c r="K29" s="374"/>
      <c r="L29" s="372"/>
      <c r="M29" s="372"/>
      <c r="N29" s="372"/>
      <c r="O29" s="373"/>
      <c r="P29" s="374"/>
      <c r="Q29" s="372"/>
      <c r="R29" s="372"/>
      <c r="S29" s="372"/>
      <c r="T29" s="373"/>
      <c r="U29" s="374"/>
      <c r="V29" s="372"/>
      <c r="W29" s="372"/>
      <c r="X29" s="372"/>
      <c r="Y29" s="373"/>
      <c r="Z29" s="374"/>
      <c r="AA29" s="372"/>
      <c r="AB29" s="372"/>
      <c r="AC29" s="372"/>
      <c r="AD29" s="373"/>
      <c r="AE29" s="374"/>
      <c r="AF29" s="372"/>
      <c r="AG29" s="372"/>
      <c r="AH29" s="372"/>
      <c r="AI29" s="373"/>
      <c r="AJ29" s="374"/>
      <c r="AK29" s="372"/>
      <c r="AL29" s="372"/>
      <c r="AM29" s="372"/>
      <c r="AN29" s="373"/>
    </row>
    <row r="30" spans="1:40" x14ac:dyDescent="0.2">
      <c r="A30" s="374"/>
      <c r="B30" s="372"/>
      <c r="C30" s="372"/>
      <c r="D30" s="372"/>
      <c r="E30" s="373"/>
      <c r="F30" s="374"/>
      <c r="G30" s="372"/>
      <c r="H30" s="372"/>
      <c r="I30" s="372"/>
      <c r="J30" s="373"/>
      <c r="K30" s="374"/>
      <c r="L30" s="372"/>
      <c r="M30" s="372"/>
      <c r="N30" s="372"/>
      <c r="O30" s="373"/>
      <c r="P30" s="374"/>
      <c r="Q30" s="372"/>
      <c r="R30" s="372"/>
      <c r="S30" s="372"/>
      <c r="T30" s="373"/>
      <c r="U30" s="374"/>
      <c r="V30" s="372"/>
      <c r="W30" s="372"/>
      <c r="X30" s="372"/>
      <c r="Y30" s="373"/>
      <c r="Z30" s="374"/>
      <c r="AA30" s="372"/>
      <c r="AB30" s="372"/>
      <c r="AC30" s="372"/>
      <c r="AD30" s="373"/>
      <c r="AE30" s="374"/>
      <c r="AF30" s="372"/>
      <c r="AG30" s="372"/>
      <c r="AH30" s="372"/>
      <c r="AI30" s="373"/>
      <c r="AJ30" s="374"/>
      <c r="AK30" s="372"/>
      <c r="AL30" s="372"/>
      <c r="AM30" s="372"/>
      <c r="AN30" s="373"/>
    </row>
    <row r="31" spans="1:40" x14ac:dyDescent="0.2">
      <c r="A31" s="374"/>
      <c r="B31" s="372"/>
      <c r="C31" s="372"/>
      <c r="D31" s="372"/>
      <c r="E31" s="373"/>
      <c r="F31" s="374"/>
      <c r="G31" s="372"/>
      <c r="H31" s="372"/>
      <c r="I31" s="372"/>
      <c r="J31" s="373"/>
      <c r="K31" s="374"/>
      <c r="L31" s="372"/>
      <c r="M31" s="372"/>
      <c r="N31" s="372"/>
      <c r="O31" s="373"/>
      <c r="P31" s="374"/>
      <c r="Q31" s="372"/>
      <c r="R31" s="372"/>
      <c r="S31" s="372"/>
      <c r="T31" s="373"/>
      <c r="U31" s="374"/>
      <c r="V31" s="372"/>
      <c r="W31" s="372"/>
      <c r="X31" s="372"/>
      <c r="Y31" s="373"/>
      <c r="Z31" s="374"/>
      <c r="AA31" s="372"/>
      <c r="AB31" s="372"/>
      <c r="AC31" s="372"/>
      <c r="AD31" s="373"/>
      <c r="AE31" s="374"/>
      <c r="AF31" s="372"/>
      <c r="AG31" s="372"/>
      <c r="AH31" s="372"/>
      <c r="AI31" s="373"/>
      <c r="AJ31" s="374"/>
      <c r="AK31" s="372"/>
      <c r="AL31" s="372"/>
      <c r="AM31" s="372"/>
      <c r="AN31" s="373"/>
    </row>
    <row r="32" spans="1:40" x14ac:dyDescent="0.2">
      <c r="A32" s="374"/>
      <c r="B32" s="372"/>
      <c r="C32" s="372"/>
      <c r="D32" s="372"/>
      <c r="E32" s="373"/>
      <c r="F32" s="374"/>
      <c r="G32" s="372"/>
      <c r="H32" s="372"/>
      <c r="I32" s="372"/>
      <c r="J32" s="373"/>
      <c r="K32" s="374"/>
      <c r="L32" s="372"/>
      <c r="M32" s="372"/>
      <c r="N32" s="372"/>
      <c r="O32" s="373"/>
      <c r="P32" s="374"/>
      <c r="Q32" s="372"/>
      <c r="R32" s="372"/>
      <c r="S32" s="372"/>
      <c r="T32" s="373"/>
      <c r="U32" s="374"/>
      <c r="V32" s="372"/>
      <c r="W32" s="372"/>
      <c r="X32" s="372"/>
      <c r="Y32" s="373"/>
      <c r="Z32" s="374"/>
      <c r="AA32" s="372"/>
      <c r="AB32" s="372"/>
      <c r="AC32" s="372"/>
      <c r="AD32" s="373"/>
      <c r="AE32" s="374"/>
      <c r="AF32" s="372"/>
      <c r="AG32" s="372"/>
      <c r="AH32" s="372"/>
      <c r="AI32" s="373"/>
      <c r="AJ32" s="374"/>
      <c r="AK32" s="372"/>
      <c r="AL32" s="372"/>
      <c r="AM32" s="372"/>
      <c r="AN32" s="373"/>
    </row>
    <row r="33" spans="1:40" x14ac:dyDescent="0.2">
      <c r="A33" s="374"/>
      <c r="B33" s="372"/>
      <c r="C33" s="372"/>
      <c r="D33" s="372"/>
      <c r="E33" s="373"/>
      <c r="F33" s="374"/>
      <c r="G33" s="372"/>
      <c r="H33" s="372"/>
      <c r="I33" s="372"/>
      <c r="J33" s="373"/>
      <c r="K33" s="374"/>
      <c r="L33" s="372"/>
      <c r="M33" s="372"/>
      <c r="N33" s="372"/>
      <c r="O33" s="373"/>
      <c r="P33" s="374"/>
      <c r="Q33" s="372"/>
      <c r="R33" s="372"/>
      <c r="S33" s="372"/>
      <c r="T33" s="373"/>
      <c r="U33" s="374"/>
      <c r="V33" s="372"/>
      <c r="W33" s="372"/>
      <c r="X33" s="372"/>
      <c r="Y33" s="373"/>
      <c r="Z33" s="374"/>
      <c r="AA33" s="372"/>
      <c r="AB33" s="372"/>
      <c r="AC33" s="372"/>
      <c r="AD33" s="373"/>
      <c r="AE33" s="374"/>
      <c r="AF33" s="372"/>
      <c r="AG33" s="372"/>
      <c r="AH33" s="372"/>
      <c r="AI33" s="373"/>
      <c r="AJ33" s="374"/>
      <c r="AK33" s="372"/>
      <c r="AL33" s="372"/>
      <c r="AM33" s="372"/>
      <c r="AN33" s="373"/>
    </row>
    <row r="34" spans="1:40" x14ac:dyDescent="0.2">
      <c r="A34" s="374"/>
      <c r="B34" s="372"/>
      <c r="C34" s="372"/>
      <c r="D34" s="372"/>
      <c r="E34" s="373"/>
      <c r="F34" s="374"/>
      <c r="G34" s="372"/>
      <c r="H34" s="372"/>
      <c r="I34" s="372"/>
      <c r="J34" s="373"/>
      <c r="K34" s="374"/>
      <c r="L34" s="372"/>
      <c r="M34" s="372"/>
      <c r="N34" s="372"/>
      <c r="O34" s="373"/>
      <c r="P34" s="374"/>
      <c r="Q34" s="372"/>
      <c r="R34" s="372"/>
      <c r="S34" s="372"/>
      <c r="T34" s="373"/>
      <c r="U34" s="374"/>
      <c r="V34" s="372"/>
      <c r="W34" s="372"/>
      <c r="X34" s="372"/>
      <c r="Y34" s="373"/>
      <c r="Z34" s="374"/>
      <c r="AA34" s="372"/>
      <c r="AB34" s="372"/>
      <c r="AC34" s="372"/>
      <c r="AD34" s="373"/>
      <c r="AE34" s="374"/>
      <c r="AF34" s="372"/>
      <c r="AG34" s="372"/>
      <c r="AH34" s="372"/>
      <c r="AI34" s="373"/>
      <c r="AJ34" s="374"/>
      <c r="AK34" s="372"/>
      <c r="AL34" s="372"/>
      <c r="AM34" s="372"/>
      <c r="AN34" s="373"/>
    </row>
    <row r="35" spans="1:40" x14ac:dyDescent="0.2">
      <c r="A35" s="374"/>
      <c r="B35" s="372"/>
      <c r="C35" s="372"/>
      <c r="D35" s="372"/>
      <c r="E35" s="373"/>
      <c r="F35" s="374"/>
      <c r="G35" s="372"/>
      <c r="H35" s="372"/>
      <c r="I35" s="372"/>
      <c r="J35" s="373"/>
      <c r="K35" s="374"/>
      <c r="L35" s="372"/>
      <c r="M35" s="372"/>
      <c r="N35" s="372"/>
      <c r="O35" s="373"/>
      <c r="P35" s="374"/>
      <c r="Q35" s="372"/>
      <c r="R35" s="372"/>
      <c r="S35" s="372"/>
      <c r="T35" s="373"/>
      <c r="U35" s="374"/>
      <c r="V35" s="372"/>
      <c r="W35" s="372"/>
      <c r="X35" s="372"/>
      <c r="Y35" s="373"/>
      <c r="Z35" s="374"/>
      <c r="AA35" s="372"/>
      <c r="AB35" s="372"/>
      <c r="AC35" s="372"/>
      <c r="AD35" s="373"/>
      <c r="AE35" s="374"/>
      <c r="AF35" s="372"/>
      <c r="AG35" s="372"/>
      <c r="AH35" s="372"/>
      <c r="AI35" s="373"/>
      <c r="AJ35" s="374"/>
      <c r="AK35" s="372"/>
      <c r="AL35" s="372"/>
      <c r="AM35" s="372"/>
      <c r="AN35" s="373"/>
    </row>
    <row r="36" spans="1:40" x14ac:dyDescent="0.2">
      <c r="A36" s="374"/>
      <c r="B36" s="372"/>
      <c r="C36" s="372"/>
      <c r="D36" s="372"/>
      <c r="E36" s="373"/>
      <c r="F36" s="374"/>
      <c r="G36" s="372"/>
      <c r="H36" s="372"/>
      <c r="I36" s="372"/>
      <c r="J36" s="373"/>
      <c r="K36" s="374"/>
      <c r="L36" s="372"/>
      <c r="M36" s="372"/>
      <c r="N36" s="372"/>
      <c r="O36" s="373"/>
      <c r="P36" s="374"/>
      <c r="Q36" s="372"/>
      <c r="R36" s="372"/>
      <c r="S36" s="372"/>
      <c r="T36" s="373"/>
      <c r="U36" s="374"/>
      <c r="V36" s="372"/>
      <c r="W36" s="372"/>
      <c r="X36" s="372"/>
      <c r="Y36" s="373"/>
      <c r="Z36" s="374"/>
      <c r="AA36" s="372"/>
      <c r="AB36" s="372"/>
      <c r="AC36" s="372"/>
      <c r="AD36" s="373"/>
      <c r="AE36" s="374"/>
      <c r="AF36" s="372"/>
      <c r="AG36" s="372"/>
      <c r="AH36" s="372"/>
      <c r="AI36" s="373"/>
      <c r="AJ36" s="374"/>
      <c r="AK36" s="372"/>
      <c r="AL36" s="372"/>
      <c r="AM36" s="372"/>
      <c r="AN36" s="373"/>
    </row>
    <row r="37" spans="1:40" x14ac:dyDescent="0.2">
      <c r="A37" s="374"/>
      <c r="B37" s="372"/>
      <c r="C37" s="372"/>
      <c r="D37" s="372"/>
      <c r="E37" s="373"/>
      <c r="F37" s="374"/>
      <c r="G37" s="372"/>
      <c r="H37" s="372"/>
      <c r="I37" s="372"/>
      <c r="J37" s="373"/>
      <c r="K37" s="374"/>
      <c r="L37" s="372"/>
      <c r="M37" s="372"/>
      <c r="N37" s="372"/>
      <c r="O37" s="373"/>
      <c r="P37" s="374"/>
      <c r="Q37" s="372"/>
      <c r="R37" s="372"/>
      <c r="S37" s="372"/>
      <c r="T37" s="373"/>
      <c r="U37" s="374"/>
      <c r="V37" s="372"/>
      <c r="W37" s="372"/>
      <c r="X37" s="372"/>
      <c r="Y37" s="373"/>
      <c r="Z37" s="374"/>
      <c r="AA37" s="372"/>
      <c r="AB37" s="372"/>
      <c r="AC37" s="372"/>
      <c r="AD37" s="373"/>
      <c r="AE37" s="374"/>
      <c r="AF37" s="372"/>
      <c r="AG37" s="372"/>
      <c r="AH37" s="372"/>
      <c r="AI37" s="373"/>
      <c r="AJ37" s="374"/>
      <c r="AK37" s="372"/>
      <c r="AL37" s="372"/>
      <c r="AM37" s="372"/>
      <c r="AN37" s="373"/>
    </row>
    <row r="38" spans="1:40" x14ac:dyDescent="0.2">
      <c r="A38" s="374"/>
      <c r="B38" s="372"/>
      <c r="C38" s="372"/>
      <c r="D38" s="372"/>
      <c r="E38" s="373"/>
      <c r="F38" s="374"/>
      <c r="G38" s="372"/>
      <c r="H38" s="372"/>
      <c r="I38" s="372"/>
      <c r="J38" s="373"/>
      <c r="K38" s="374"/>
      <c r="L38" s="372"/>
      <c r="M38" s="372"/>
      <c r="N38" s="372"/>
      <c r="O38" s="373"/>
      <c r="P38" s="374"/>
      <c r="Q38" s="372"/>
      <c r="R38" s="372"/>
      <c r="S38" s="372"/>
      <c r="T38" s="373"/>
      <c r="U38" s="374"/>
      <c r="V38" s="372"/>
      <c r="W38" s="372"/>
      <c r="X38" s="372"/>
      <c r="Y38" s="373"/>
      <c r="Z38" s="374"/>
      <c r="AA38" s="372"/>
      <c r="AB38" s="372"/>
      <c r="AC38" s="372"/>
      <c r="AD38" s="373"/>
      <c r="AE38" s="374"/>
      <c r="AF38" s="372"/>
      <c r="AG38" s="372"/>
      <c r="AH38" s="372"/>
      <c r="AI38" s="373"/>
      <c r="AJ38" s="374"/>
      <c r="AK38" s="372"/>
      <c r="AL38" s="372"/>
      <c r="AM38" s="372"/>
      <c r="AN38" s="373"/>
    </row>
    <row r="39" spans="1:40" x14ac:dyDescent="0.2">
      <c r="A39" s="374"/>
      <c r="B39" s="372"/>
      <c r="C39" s="372"/>
      <c r="D39" s="372"/>
      <c r="E39" s="373"/>
      <c r="F39" s="374"/>
      <c r="G39" s="372"/>
      <c r="H39" s="372"/>
      <c r="I39" s="372"/>
      <c r="J39" s="373"/>
      <c r="K39" s="374"/>
      <c r="L39" s="372"/>
      <c r="M39" s="372"/>
      <c r="N39" s="372"/>
      <c r="O39" s="373"/>
      <c r="P39" s="374"/>
      <c r="Q39" s="372"/>
      <c r="R39" s="372"/>
      <c r="S39" s="372"/>
      <c r="T39" s="373"/>
      <c r="U39" s="374"/>
      <c r="V39" s="372"/>
      <c r="W39" s="372"/>
      <c r="X39" s="372"/>
      <c r="Y39" s="373"/>
      <c r="Z39" s="374"/>
      <c r="AA39" s="372"/>
      <c r="AB39" s="372"/>
      <c r="AC39" s="372"/>
      <c r="AD39" s="373"/>
      <c r="AE39" s="374"/>
      <c r="AF39" s="372"/>
      <c r="AG39" s="372"/>
      <c r="AH39" s="372"/>
      <c r="AI39" s="373"/>
      <c r="AJ39" s="374"/>
      <c r="AK39" s="372"/>
      <c r="AL39" s="372"/>
      <c r="AM39" s="372"/>
      <c r="AN39" s="373"/>
    </row>
    <row r="40" spans="1:40" ht="13.8" thickBot="1" x14ac:dyDescent="0.25">
      <c r="A40" s="375"/>
      <c r="B40" s="376"/>
      <c r="C40" s="376"/>
      <c r="D40" s="376"/>
      <c r="E40" s="377"/>
      <c r="F40" s="375"/>
      <c r="G40" s="376"/>
      <c r="H40" s="376"/>
      <c r="I40" s="376"/>
      <c r="J40" s="377"/>
      <c r="K40" s="375"/>
      <c r="L40" s="376"/>
      <c r="M40" s="376"/>
      <c r="N40" s="376"/>
      <c r="O40" s="377"/>
      <c r="P40" s="375"/>
      <c r="Q40" s="376"/>
      <c r="R40" s="376"/>
      <c r="S40" s="376"/>
      <c r="T40" s="377"/>
      <c r="U40" s="375"/>
      <c r="V40" s="376"/>
      <c r="W40" s="376"/>
      <c r="X40" s="376"/>
      <c r="Y40" s="377"/>
      <c r="Z40" s="375"/>
      <c r="AA40" s="376"/>
      <c r="AB40" s="376"/>
      <c r="AC40" s="376"/>
      <c r="AD40" s="377"/>
      <c r="AE40" s="375"/>
      <c r="AF40" s="376"/>
      <c r="AG40" s="376"/>
      <c r="AH40" s="376"/>
      <c r="AI40" s="377"/>
      <c r="AJ40" s="375"/>
      <c r="AK40" s="376"/>
      <c r="AL40" s="376"/>
      <c r="AM40" s="376"/>
      <c r="AN40" s="377"/>
    </row>
    <row r="41" spans="1:40" x14ac:dyDescent="0.2">
      <c r="A41" s="147" t="s">
        <v>242</v>
      </c>
      <c r="B41" s="136">
        <v>3</v>
      </c>
      <c r="C41" s="148" t="s">
        <v>244</v>
      </c>
      <c r="D41" s="370" t="s">
        <v>234</v>
      </c>
      <c r="E41" s="371"/>
      <c r="F41" s="147" t="s">
        <v>242</v>
      </c>
      <c r="G41" s="136">
        <v>6</v>
      </c>
      <c r="H41" s="148" t="s">
        <v>244</v>
      </c>
      <c r="I41" s="370" t="s">
        <v>234</v>
      </c>
      <c r="J41" s="371"/>
      <c r="K41" s="147" t="s">
        <v>242</v>
      </c>
      <c r="L41" s="136">
        <v>3</v>
      </c>
      <c r="M41" s="148" t="s">
        <v>244</v>
      </c>
      <c r="N41" s="370" t="s">
        <v>234</v>
      </c>
      <c r="O41" s="371"/>
      <c r="P41" s="147" t="s">
        <v>242</v>
      </c>
      <c r="Q41" s="136">
        <v>6</v>
      </c>
      <c r="R41" s="148" t="s">
        <v>244</v>
      </c>
      <c r="S41" s="370" t="s">
        <v>234</v>
      </c>
      <c r="T41" s="371"/>
      <c r="U41" s="147" t="s">
        <v>242</v>
      </c>
      <c r="V41" s="136">
        <v>3</v>
      </c>
      <c r="W41" s="148" t="s">
        <v>244</v>
      </c>
      <c r="X41" s="370" t="s">
        <v>234</v>
      </c>
      <c r="Y41" s="371"/>
      <c r="Z41" s="147" t="s">
        <v>242</v>
      </c>
      <c r="AA41" s="136">
        <v>6</v>
      </c>
      <c r="AB41" s="148" t="s">
        <v>244</v>
      </c>
      <c r="AC41" s="370" t="s">
        <v>234</v>
      </c>
      <c r="AD41" s="371"/>
      <c r="AE41" s="147" t="s">
        <v>242</v>
      </c>
      <c r="AF41" s="136">
        <v>3</v>
      </c>
      <c r="AG41" s="148" t="s">
        <v>244</v>
      </c>
      <c r="AH41" s="370" t="s">
        <v>234</v>
      </c>
      <c r="AI41" s="371"/>
      <c r="AJ41" s="147" t="s">
        <v>242</v>
      </c>
      <c r="AK41" s="136">
        <v>6</v>
      </c>
      <c r="AL41" s="148" t="s">
        <v>244</v>
      </c>
      <c r="AM41" s="370" t="s">
        <v>234</v>
      </c>
      <c r="AN41" s="371"/>
    </row>
    <row r="42" spans="1:40" x14ac:dyDescent="0.2">
      <c r="A42" s="144" t="s">
        <v>243</v>
      </c>
      <c r="B42" s="372"/>
      <c r="C42" s="372"/>
      <c r="D42" s="372"/>
      <c r="E42" s="373"/>
      <c r="F42" s="144" t="s">
        <v>243</v>
      </c>
      <c r="G42" s="372"/>
      <c r="H42" s="372"/>
      <c r="I42" s="372"/>
      <c r="J42" s="373"/>
      <c r="K42" s="144" t="s">
        <v>243</v>
      </c>
      <c r="L42" s="372"/>
      <c r="M42" s="372"/>
      <c r="N42" s="372"/>
      <c r="O42" s="373"/>
      <c r="P42" s="144" t="s">
        <v>243</v>
      </c>
      <c r="Q42" s="372"/>
      <c r="R42" s="372"/>
      <c r="S42" s="372"/>
      <c r="T42" s="373"/>
      <c r="U42" s="144" t="s">
        <v>243</v>
      </c>
      <c r="V42" s="372"/>
      <c r="W42" s="372"/>
      <c r="X42" s="372"/>
      <c r="Y42" s="373"/>
      <c r="Z42" s="144" t="s">
        <v>243</v>
      </c>
      <c r="AA42" s="372"/>
      <c r="AB42" s="372"/>
      <c r="AC42" s="372"/>
      <c r="AD42" s="373"/>
      <c r="AE42" s="144" t="s">
        <v>243</v>
      </c>
      <c r="AF42" s="372"/>
      <c r="AG42" s="372"/>
      <c r="AH42" s="372"/>
      <c r="AI42" s="373"/>
      <c r="AJ42" s="144" t="s">
        <v>243</v>
      </c>
      <c r="AK42" s="372"/>
      <c r="AL42" s="372"/>
      <c r="AM42" s="372"/>
      <c r="AN42" s="373"/>
    </row>
    <row r="43" spans="1:40" x14ac:dyDescent="0.2">
      <c r="A43" s="374"/>
      <c r="B43" s="372"/>
      <c r="C43" s="372"/>
      <c r="D43" s="372"/>
      <c r="E43" s="373"/>
      <c r="F43" s="374"/>
      <c r="G43" s="372"/>
      <c r="H43" s="372"/>
      <c r="I43" s="372"/>
      <c r="J43" s="373"/>
      <c r="K43" s="374"/>
      <c r="L43" s="372"/>
      <c r="M43" s="372"/>
      <c r="N43" s="372"/>
      <c r="O43" s="373"/>
      <c r="P43" s="374"/>
      <c r="Q43" s="372"/>
      <c r="R43" s="372"/>
      <c r="S43" s="372"/>
      <c r="T43" s="373"/>
      <c r="U43" s="374"/>
      <c r="V43" s="372"/>
      <c r="W43" s="372"/>
      <c r="X43" s="372"/>
      <c r="Y43" s="373"/>
      <c r="Z43" s="374"/>
      <c r="AA43" s="372"/>
      <c r="AB43" s="372"/>
      <c r="AC43" s="372"/>
      <c r="AD43" s="373"/>
      <c r="AE43" s="374"/>
      <c r="AF43" s="372"/>
      <c r="AG43" s="372"/>
      <c r="AH43" s="372"/>
      <c r="AI43" s="373"/>
      <c r="AJ43" s="374"/>
      <c r="AK43" s="372"/>
      <c r="AL43" s="372"/>
      <c r="AM43" s="372"/>
      <c r="AN43" s="373"/>
    </row>
    <row r="44" spans="1:40" x14ac:dyDescent="0.2">
      <c r="A44" s="374"/>
      <c r="B44" s="372"/>
      <c r="C44" s="372"/>
      <c r="D44" s="372"/>
      <c r="E44" s="373"/>
      <c r="F44" s="374"/>
      <c r="G44" s="372"/>
      <c r="H44" s="372"/>
      <c r="I44" s="372"/>
      <c r="J44" s="373"/>
      <c r="K44" s="374"/>
      <c r="L44" s="372"/>
      <c r="M44" s="372"/>
      <c r="N44" s="372"/>
      <c r="O44" s="373"/>
      <c r="P44" s="374"/>
      <c r="Q44" s="372"/>
      <c r="R44" s="372"/>
      <c r="S44" s="372"/>
      <c r="T44" s="373"/>
      <c r="U44" s="374"/>
      <c r="V44" s="372"/>
      <c r="W44" s="372"/>
      <c r="X44" s="372"/>
      <c r="Y44" s="373"/>
      <c r="Z44" s="374"/>
      <c r="AA44" s="372"/>
      <c r="AB44" s="372"/>
      <c r="AC44" s="372"/>
      <c r="AD44" s="373"/>
      <c r="AE44" s="374"/>
      <c r="AF44" s="372"/>
      <c r="AG44" s="372"/>
      <c r="AH44" s="372"/>
      <c r="AI44" s="373"/>
      <c r="AJ44" s="374"/>
      <c r="AK44" s="372"/>
      <c r="AL44" s="372"/>
      <c r="AM44" s="372"/>
      <c r="AN44" s="373"/>
    </row>
    <row r="45" spans="1:40" x14ac:dyDescent="0.2">
      <c r="A45" s="374"/>
      <c r="B45" s="372"/>
      <c r="C45" s="372"/>
      <c r="D45" s="372"/>
      <c r="E45" s="373"/>
      <c r="F45" s="374"/>
      <c r="G45" s="372"/>
      <c r="H45" s="372"/>
      <c r="I45" s="372"/>
      <c r="J45" s="373"/>
      <c r="K45" s="374"/>
      <c r="L45" s="372"/>
      <c r="M45" s="372"/>
      <c r="N45" s="372"/>
      <c r="O45" s="373"/>
      <c r="P45" s="374"/>
      <c r="Q45" s="372"/>
      <c r="R45" s="372"/>
      <c r="S45" s="372"/>
      <c r="T45" s="373"/>
      <c r="U45" s="374"/>
      <c r="V45" s="372"/>
      <c r="W45" s="372"/>
      <c r="X45" s="372"/>
      <c r="Y45" s="373"/>
      <c r="Z45" s="374"/>
      <c r="AA45" s="372"/>
      <c r="AB45" s="372"/>
      <c r="AC45" s="372"/>
      <c r="AD45" s="373"/>
      <c r="AE45" s="374"/>
      <c r="AF45" s="372"/>
      <c r="AG45" s="372"/>
      <c r="AH45" s="372"/>
      <c r="AI45" s="373"/>
      <c r="AJ45" s="374"/>
      <c r="AK45" s="372"/>
      <c r="AL45" s="372"/>
      <c r="AM45" s="372"/>
      <c r="AN45" s="373"/>
    </row>
    <row r="46" spans="1:40" x14ac:dyDescent="0.2">
      <c r="A46" s="374"/>
      <c r="B46" s="372"/>
      <c r="C46" s="372"/>
      <c r="D46" s="372"/>
      <c r="E46" s="373"/>
      <c r="F46" s="374"/>
      <c r="G46" s="372"/>
      <c r="H46" s="372"/>
      <c r="I46" s="372"/>
      <c r="J46" s="373"/>
      <c r="K46" s="374"/>
      <c r="L46" s="372"/>
      <c r="M46" s="372"/>
      <c r="N46" s="372"/>
      <c r="O46" s="373"/>
      <c r="P46" s="374"/>
      <c r="Q46" s="372"/>
      <c r="R46" s="372"/>
      <c r="S46" s="372"/>
      <c r="T46" s="373"/>
      <c r="U46" s="374"/>
      <c r="V46" s="372"/>
      <c r="W46" s="372"/>
      <c r="X46" s="372"/>
      <c r="Y46" s="373"/>
      <c r="Z46" s="374"/>
      <c r="AA46" s="372"/>
      <c r="AB46" s="372"/>
      <c r="AC46" s="372"/>
      <c r="AD46" s="373"/>
      <c r="AE46" s="374"/>
      <c r="AF46" s="372"/>
      <c r="AG46" s="372"/>
      <c r="AH46" s="372"/>
      <c r="AI46" s="373"/>
      <c r="AJ46" s="374"/>
      <c r="AK46" s="372"/>
      <c r="AL46" s="372"/>
      <c r="AM46" s="372"/>
      <c r="AN46" s="373"/>
    </row>
    <row r="47" spans="1:40" x14ac:dyDescent="0.2">
      <c r="A47" s="374"/>
      <c r="B47" s="372"/>
      <c r="C47" s="372"/>
      <c r="D47" s="372"/>
      <c r="E47" s="373"/>
      <c r="F47" s="374"/>
      <c r="G47" s="372"/>
      <c r="H47" s="372"/>
      <c r="I47" s="372"/>
      <c r="J47" s="373"/>
      <c r="K47" s="374"/>
      <c r="L47" s="372"/>
      <c r="M47" s="372"/>
      <c r="N47" s="372"/>
      <c r="O47" s="373"/>
      <c r="P47" s="374"/>
      <c r="Q47" s="372"/>
      <c r="R47" s="372"/>
      <c r="S47" s="372"/>
      <c r="T47" s="373"/>
      <c r="U47" s="374"/>
      <c r="V47" s="372"/>
      <c r="W47" s="372"/>
      <c r="X47" s="372"/>
      <c r="Y47" s="373"/>
      <c r="Z47" s="374"/>
      <c r="AA47" s="372"/>
      <c r="AB47" s="372"/>
      <c r="AC47" s="372"/>
      <c r="AD47" s="373"/>
      <c r="AE47" s="374"/>
      <c r="AF47" s="372"/>
      <c r="AG47" s="372"/>
      <c r="AH47" s="372"/>
      <c r="AI47" s="373"/>
      <c r="AJ47" s="374"/>
      <c r="AK47" s="372"/>
      <c r="AL47" s="372"/>
      <c r="AM47" s="372"/>
      <c r="AN47" s="373"/>
    </row>
    <row r="48" spans="1:40" x14ac:dyDescent="0.2">
      <c r="A48" s="374"/>
      <c r="B48" s="372"/>
      <c r="C48" s="372"/>
      <c r="D48" s="372"/>
      <c r="E48" s="373"/>
      <c r="F48" s="374"/>
      <c r="G48" s="372"/>
      <c r="H48" s="372"/>
      <c r="I48" s="372"/>
      <c r="J48" s="373"/>
      <c r="K48" s="374"/>
      <c r="L48" s="372"/>
      <c r="M48" s="372"/>
      <c r="N48" s="372"/>
      <c r="O48" s="373"/>
      <c r="P48" s="374"/>
      <c r="Q48" s="372"/>
      <c r="R48" s="372"/>
      <c r="S48" s="372"/>
      <c r="T48" s="373"/>
      <c r="U48" s="374"/>
      <c r="V48" s="372"/>
      <c r="W48" s="372"/>
      <c r="X48" s="372"/>
      <c r="Y48" s="373"/>
      <c r="Z48" s="374"/>
      <c r="AA48" s="372"/>
      <c r="AB48" s="372"/>
      <c r="AC48" s="372"/>
      <c r="AD48" s="373"/>
      <c r="AE48" s="374"/>
      <c r="AF48" s="372"/>
      <c r="AG48" s="372"/>
      <c r="AH48" s="372"/>
      <c r="AI48" s="373"/>
      <c r="AJ48" s="374"/>
      <c r="AK48" s="372"/>
      <c r="AL48" s="372"/>
      <c r="AM48" s="372"/>
      <c r="AN48" s="373"/>
    </row>
    <row r="49" spans="1:40" x14ac:dyDescent="0.2">
      <c r="A49" s="374"/>
      <c r="B49" s="372"/>
      <c r="C49" s="372"/>
      <c r="D49" s="372"/>
      <c r="E49" s="373"/>
      <c r="F49" s="374"/>
      <c r="G49" s="372"/>
      <c r="H49" s="372"/>
      <c r="I49" s="372"/>
      <c r="J49" s="373"/>
      <c r="K49" s="374"/>
      <c r="L49" s="372"/>
      <c r="M49" s="372"/>
      <c r="N49" s="372"/>
      <c r="O49" s="373"/>
      <c r="P49" s="374"/>
      <c r="Q49" s="372"/>
      <c r="R49" s="372"/>
      <c r="S49" s="372"/>
      <c r="T49" s="373"/>
      <c r="U49" s="374"/>
      <c r="V49" s="372"/>
      <c r="W49" s="372"/>
      <c r="X49" s="372"/>
      <c r="Y49" s="373"/>
      <c r="Z49" s="374"/>
      <c r="AA49" s="372"/>
      <c r="AB49" s="372"/>
      <c r="AC49" s="372"/>
      <c r="AD49" s="373"/>
      <c r="AE49" s="374"/>
      <c r="AF49" s="372"/>
      <c r="AG49" s="372"/>
      <c r="AH49" s="372"/>
      <c r="AI49" s="373"/>
      <c r="AJ49" s="374"/>
      <c r="AK49" s="372"/>
      <c r="AL49" s="372"/>
      <c r="AM49" s="372"/>
      <c r="AN49" s="373"/>
    </row>
    <row r="50" spans="1:40" x14ac:dyDescent="0.2">
      <c r="A50" s="374"/>
      <c r="B50" s="372"/>
      <c r="C50" s="372"/>
      <c r="D50" s="372"/>
      <c r="E50" s="373"/>
      <c r="F50" s="374"/>
      <c r="G50" s="372"/>
      <c r="H50" s="372"/>
      <c r="I50" s="372"/>
      <c r="J50" s="373"/>
      <c r="K50" s="374"/>
      <c r="L50" s="372"/>
      <c r="M50" s="372"/>
      <c r="N50" s="372"/>
      <c r="O50" s="373"/>
      <c r="P50" s="374"/>
      <c r="Q50" s="372"/>
      <c r="R50" s="372"/>
      <c r="S50" s="372"/>
      <c r="T50" s="373"/>
      <c r="U50" s="374"/>
      <c r="V50" s="372"/>
      <c r="W50" s="372"/>
      <c r="X50" s="372"/>
      <c r="Y50" s="373"/>
      <c r="Z50" s="374"/>
      <c r="AA50" s="372"/>
      <c r="AB50" s="372"/>
      <c r="AC50" s="372"/>
      <c r="AD50" s="373"/>
      <c r="AE50" s="374"/>
      <c r="AF50" s="372"/>
      <c r="AG50" s="372"/>
      <c r="AH50" s="372"/>
      <c r="AI50" s="373"/>
      <c r="AJ50" s="374"/>
      <c r="AK50" s="372"/>
      <c r="AL50" s="372"/>
      <c r="AM50" s="372"/>
      <c r="AN50" s="373"/>
    </row>
    <row r="51" spans="1:40" x14ac:dyDescent="0.2">
      <c r="A51" s="374"/>
      <c r="B51" s="372"/>
      <c r="C51" s="372"/>
      <c r="D51" s="372"/>
      <c r="E51" s="373"/>
      <c r="F51" s="374"/>
      <c r="G51" s="372"/>
      <c r="H51" s="372"/>
      <c r="I51" s="372"/>
      <c r="J51" s="373"/>
      <c r="K51" s="374"/>
      <c r="L51" s="372"/>
      <c r="M51" s="372"/>
      <c r="N51" s="372"/>
      <c r="O51" s="373"/>
      <c r="P51" s="374"/>
      <c r="Q51" s="372"/>
      <c r="R51" s="372"/>
      <c r="S51" s="372"/>
      <c r="T51" s="373"/>
      <c r="U51" s="374"/>
      <c r="V51" s="372"/>
      <c r="W51" s="372"/>
      <c r="X51" s="372"/>
      <c r="Y51" s="373"/>
      <c r="Z51" s="374"/>
      <c r="AA51" s="372"/>
      <c r="AB51" s="372"/>
      <c r="AC51" s="372"/>
      <c r="AD51" s="373"/>
      <c r="AE51" s="374"/>
      <c r="AF51" s="372"/>
      <c r="AG51" s="372"/>
      <c r="AH51" s="372"/>
      <c r="AI51" s="373"/>
      <c r="AJ51" s="374"/>
      <c r="AK51" s="372"/>
      <c r="AL51" s="372"/>
      <c r="AM51" s="372"/>
      <c r="AN51" s="373"/>
    </row>
    <row r="52" spans="1:40" x14ac:dyDescent="0.2">
      <c r="A52" s="374"/>
      <c r="B52" s="372"/>
      <c r="C52" s="372"/>
      <c r="D52" s="372"/>
      <c r="E52" s="373"/>
      <c r="F52" s="374"/>
      <c r="G52" s="372"/>
      <c r="H52" s="372"/>
      <c r="I52" s="372"/>
      <c r="J52" s="373"/>
      <c r="K52" s="374"/>
      <c r="L52" s="372"/>
      <c r="M52" s="372"/>
      <c r="N52" s="372"/>
      <c r="O52" s="373"/>
      <c r="P52" s="374"/>
      <c r="Q52" s="372"/>
      <c r="R52" s="372"/>
      <c r="S52" s="372"/>
      <c r="T52" s="373"/>
      <c r="U52" s="374"/>
      <c r="V52" s="372"/>
      <c r="W52" s="372"/>
      <c r="X52" s="372"/>
      <c r="Y52" s="373"/>
      <c r="Z52" s="374"/>
      <c r="AA52" s="372"/>
      <c r="AB52" s="372"/>
      <c r="AC52" s="372"/>
      <c r="AD52" s="373"/>
      <c r="AE52" s="374"/>
      <c r="AF52" s="372"/>
      <c r="AG52" s="372"/>
      <c r="AH52" s="372"/>
      <c r="AI52" s="373"/>
      <c r="AJ52" s="374"/>
      <c r="AK52" s="372"/>
      <c r="AL52" s="372"/>
      <c r="AM52" s="372"/>
      <c r="AN52" s="373"/>
    </row>
    <row r="53" spans="1:40" x14ac:dyDescent="0.2">
      <c r="A53" s="374"/>
      <c r="B53" s="372"/>
      <c r="C53" s="372"/>
      <c r="D53" s="372"/>
      <c r="E53" s="373"/>
      <c r="F53" s="374"/>
      <c r="G53" s="372"/>
      <c r="H53" s="372"/>
      <c r="I53" s="372"/>
      <c r="J53" s="373"/>
      <c r="K53" s="374"/>
      <c r="L53" s="372"/>
      <c r="M53" s="372"/>
      <c r="N53" s="372"/>
      <c r="O53" s="373"/>
      <c r="P53" s="374"/>
      <c r="Q53" s="372"/>
      <c r="R53" s="372"/>
      <c r="S53" s="372"/>
      <c r="T53" s="373"/>
      <c r="U53" s="374"/>
      <c r="V53" s="372"/>
      <c r="W53" s="372"/>
      <c r="X53" s="372"/>
      <c r="Y53" s="373"/>
      <c r="Z53" s="374"/>
      <c r="AA53" s="372"/>
      <c r="AB53" s="372"/>
      <c r="AC53" s="372"/>
      <c r="AD53" s="373"/>
      <c r="AE53" s="374"/>
      <c r="AF53" s="372"/>
      <c r="AG53" s="372"/>
      <c r="AH53" s="372"/>
      <c r="AI53" s="373"/>
      <c r="AJ53" s="374"/>
      <c r="AK53" s="372"/>
      <c r="AL53" s="372"/>
      <c r="AM53" s="372"/>
      <c r="AN53" s="373"/>
    </row>
    <row r="54" spans="1:40" x14ac:dyDescent="0.2">
      <c r="A54" s="374"/>
      <c r="B54" s="372"/>
      <c r="C54" s="372"/>
      <c r="D54" s="372"/>
      <c r="E54" s="373"/>
      <c r="F54" s="374"/>
      <c r="G54" s="372"/>
      <c r="H54" s="372"/>
      <c r="I54" s="372"/>
      <c r="J54" s="373"/>
      <c r="K54" s="374"/>
      <c r="L54" s="372"/>
      <c r="M54" s="372"/>
      <c r="N54" s="372"/>
      <c r="O54" s="373"/>
      <c r="P54" s="374"/>
      <c r="Q54" s="372"/>
      <c r="R54" s="372"/>
      <c r="S54" s="372"/>
      <c r="T54" s="373"/>
      <c r="U54" s="374"/>
      <c r="V54" s="372"/>
      <c r="W54" s="372"/>
      <c r="X54" s="372"/>
      <c r="Y54" s="373"/>
      <c r="Z54" s="374"/>
      <c r="AA54" s="372"/>
      <c r="AB54" s="372"/>
      <c r="AC54" s="372"/>
      <c r="AD54" s="373"/>
      <c r="AE54" s="374"/>
      <c r="AF54" s="372"/>
      <c r="AG54" s="372"/>
      <c r="AH54" s="372"/>
      <c r="AI54" s="373"/>
      <c r="AJ54" s="374"/>
      <c r="AK54" s="372"/>
      <c r="AL54" s="372"/>
      <c r="AM54" s="372"/>
      <c r="AN54" s="373"/>
    </row>
    <row r="55" spans="1:40" x14ac:dyDescent="0.2">
      <c r="A55" s="374"/>
      <c r="B55" s="372"/>
      <c r="C55" s="372"/>
      <c r="D55" s="372"/>
      <c r="E55" s="373"/>
      <c r="F55" s="374"/>
      <c r="G55" s="372"/>
      <c r="H55" s="372"/>
      <c r="I55" s="372"/>
      <c r="J55" s="373"/>
      <c r="K55" s="374"/>
      <c r="L55" s="372"/>
      <c r="M55" s="372"/>
      <c r="N55" s="372"/>
      <c r="O55" s="373"/>
      <c r="P55" s="374"/>
      <c r="Q55" s="372"/>
      <c r="R55" s="372"/>
      <c r="S55" s="372"/>
      <c r="T55" s="373"/>
      <c r="U55" s="374"/>
      <c r="V55" s="372"/>
      <c r="W55" s="372"/>
      <c r="X55" s="372"/>
      <c r="Y55" s="373"/>
      <c r="Z55" s="374"/>
      <c r="AA55" s="372"/>
      <c r="AB55" s="372"/>
      <c r="AC55" s="372"/>
      <c r="AD55" s="373"/>
      <c r="AE55" s="374"/>
      <c r="AF55" s="372"/>
      <c r="AG55" s="372"/>
      <c r="AH55" s="372"/>
      <c r="AI55" s="373"/>
      <c r="AJ55" s="374"/>
      <c r="AK55" s="372"/>
      <c r="AL55" s="372"/>
      <c r="AM55" s="372"/>
      <c r="AN55" s="373"/>
    </row>
    <row r="56" spans="1:40" x14ac:dyDescent="0.2">
      <c r="A56" s="374"/>
      <c r="B56" s="372"/>
      <c r="C56" s="372"/>
      <c r="D56" s="372"/>
      <c r="E56" s="373"/>
      <c r="F56" s="374"/>
      <c r="G56" s="372"/>
      <c r="H56" s="372"/>
      <c r="I56" s="372"/>
      <c r="J56" s="373"/>
      <c r="K56" s="374"/>
      <c r="L56" s="372"/>
      <c r="M56" s="372"/>
      <c r="N56" s="372"/>
      <c r="O56" s="373"/>
      <c r="P56" s="374"/>
      <c r="Q56" s="372"/>
      <c r="R56" s="372"/>
      <c r="S56" s="372"/>
      <c r="T56" s="373"/>
      <c r="U56" s="374"/>
      <c r="V56" s="372"/>
      <c r="W56" s="372"/>
      <c r="X56" s="372"/>
      <c r="Y56" s="373"/>
      <c r="Z56" s="374"/>
      <c r="AA56" s="372"/>
      <c r="AB56" s="372"/>
      <c r="AC56" s="372"/>
      <c r="AD56" s="373"/>
      <c r="AE56" s="374"/>
      <c r="AF56" s="372"/>
      <c r="AG56" s="372"/>
      <c r="AH56" s="372"/>
      <c r="AI56" s="373"/>
      <c r="AJ56" s="374"/>
      <c r="AK56" s="372"/>
      <c r="AL56" s="372"/>
      <c r="AM56" s="372"/>
      <c r="AN56" s="373"/>
    </row>
    <row r="57" spans="1:40" x14ac:dyDescent="0.2">
      <c r="A57" s="374"/>
      <c r="B57" s="372"/>
      <c r="C57" s="372"/>
      <c r="D57" s="372"/>
      <c r="E57" s="373"/>
      <c r="F57" s="374"/>
      <c r="G57" s="372"/>
      <c r="H57" s="372"/>
      <c r="I57" s="372"/>
      <c r="J57" s="373"/>
      <c r="K57" s="374"/>
      <c r="L57" s="372"/>
      <c r="M57" s="372"/>
      <c r="N57" s="372"/>
      <c r="O57" s="373"/>
      <c r="P57" s="374"/>
      <c r="Q57" s="372"/>
      <c r="R57" s="372"/>
      <c r="S57" s="372"/>
      <c r="T57" s="373"/>
      <c r="U57" s="374"/>
      <c r="V57" s="372"/>
      <c r="W57" s="372"/>
      <c r="X57" s="372"/>
      <c r="Y57" s="373"/>
      <c r="Z57" s="374"/>
      <c r="AA57" s="372"/>
      <c r="AB57" s="372"/>
      <c r="AC57" s="372"/>
      <c r="AD57" s="373"/>
      <c r="AE57" s="374"/>
      <c r="AF57" s="372"/>
      <c r="AG57" s="372"/>
      <c r="AH57" s="372"/>
      <c r="AI57" s="373"/>
      <c r="AJ57" s="374"/>
      <c r="AK57" s="372"/>
      <c r="AL57" s="372"/>
      <c r="AM57" s="372"/>
      <c r="AN57" s="373"/>
    </row>
    <row r="58" spans="1:40" ht="13.8" thickBot="1" x14ac:dyDescent="0.25">
      <c r="A58" s="375"/>
      <c r="B58" s="376"/>
      <c r="C58" s="376"/>
      <c r="D58" s="376"/>
      <c r="E58" s="377"/>
      <c r="F58" s="375"/>
      <c r="G58" s="376"/>
      <c r="H58" s="376"/>
      <c r="I58" s="376"/>
      <c r="J58" s="377"/>
      <c r="K58" s="375"/>
      <c r="L58" s="376"/>
      <c r="M58" s="376"/>
      <c r="N58" s="376"/>
      <c r="O58" s="377"/>
      <c r="P58" s="375"/>
      <c r="Q58" s="376"/>
      <c r="R58" s="376"/>
      <c r="S58" s="376"/>
      <c r="T58" s="377"/>
      <c r="U58" s="375"/>
      <c r="V58" s="376"/>
      <c r="W58" s="376"/>
      <c r="X58" s="376"/>
      <c r="Y58" s="377"/>
      <c r="Z58" s="375"/>
      <c r="AA58" s="376"/>
      <c r="AB58" s="376"/>
      <c r="AC58" s="376"/>
      <c r="AD58" s="377"/>
      <c r="AE58" s="375"/>
      <c r="AF58" s="376"/>
      <c r="AG58" s="376"/>
      <c r="AH58" s="376"/>
      <c r="AI58" s="377"/>
      <c r="AJ58" s="375"/>
      <c r="AK58" s="376"/>
      <c r="AL58" s="376"/>
      <c r="AM58" s="376"/>
      <c r="AN58" s="377"/>
    </row>
  </sheetData>
  <mergeCells count="76">
    <mergeCell ref="A1:J3"/>
    <mergeCell ref="K1:T3"/>
    <mergeCell ref="U1:AD3"/>
    <mergeCell ref="AE1:AN3"/>
    <mergeCell ref="B42:E42"/>
    <mergeCell ref="G42:J42"/>
    <mergeCell ref="Q42:T42"/>
    <mergeCell ref="V42:Y42"/>
    <mergeCell ref="AA42:AD42"/>
    <mergeCell ref="AK42:AN42"/>
    <mergeCell ref="D5:E5"/>
    <mergeCell ref="I5:J5"/>
    <mergeCell ref="D41:E41"/>
    <mergeCell ref="I41:J41"/>
    <mergeCell ref="N5:O5"/>
    <mergeCell ref="S5:T5"/>
    <mergeCell ref="A43:E58"/>
    <mergeCell ref="F43:J58"/>
    <mergeCell ref="L6:O6"/>
    <mergeCell ref="K7:O22"/>
    <mergeCell ref="B24:E24"/>
    <mergeCell ref="G24:J24"/>
    <mergeCell ref="A25:E40"/>
    <mergeCell ref="F25:J40"/>
    <mergeCell ref="B6:E6"/>
    <mergeCell ref="G6:J6"/>
    <mergeCell ref="A7:E22"/>
    <mergeCell ref="F7:J22"/>
    <mergeCell ref="L42:O42"/>
    <mergeCell ref="K43:O58"/>
    <mergeCell ref="I23:J23"/>
    <mergeCell ref="D23:E23"/>
    <mergeCell ref="P43:T58"/>
    <mergeCell ref="L24:O24"/>
    <mergeCell ref="Q24:T24"/>
    <mergeCell ref="K25:O40"/>
    <mergeCell ref="P25:T40"/>
    <mergeCell ref="U43:Y58"/>
    <mergeCell ref="Z43:AD58"/>
    <mergeCell ref="AF6:AI6"/>
    <mergeCell ref="AE7:AI22"/>
    <mergeCell ref="V24:Y24"/>
    <mergeCell ref="AA24:AD24"/>
    <mergeCell ref="U25:Y40"/>
    <mergeCell ref="Z25:AD40"/>
    <mergeCell ref="V6:Y6"/>
    <mergeCell ref="AA6:AD6"/>
    <mergeCell ref="U7:Y22"/>
    <mergeCell ref="Z7:AD22"/>
    <mergeCell ref="AF42:AI42"/>
    <mergeCell ref="AE43:AI58"/>
    <mergeCell ref="AJ43:AN58"/>
    <mergeCell ref="AF24:AI24"/>
    <mergeCell ref="AK24:AN24"/>
    <mergeCell ref="AE25:AI40"/>
    <mergeCell ref="AJ25:AN40"/>
    <mergeCell ref="N23:O23"/>
    <mergeCell ref="S23:T23"/>
    <mergeCell ref="N41:O41"/>
    <mergeCell ref="S41:T41"/>
    <mergeCell ref="Q6:T6"/>
    <mergeCell ref="P7:T22"/>
    <mergeCell ref="X5:Y5"/>
    <mergeCell ref="AC5:AD5"/>
    <mergeCell ref="X23:Y23"/>
    <mergeCell ref="AC23:AD23"/>
    <mergeCell ref="X41:Y41"/>
    <mergeCell ref="AC41:AD41"/>
    <mergeCell ref="AH5:AI5"/>
    <mergeCell ref="AM5:AN5"/>
    <mergeCell ref="AH23:AI23"/>
    <mergeCell ref="AM23:AN23"/>
    <mergeCell ref="AH41:AI41"/>
    <mergeCell ref="AM41:AN41"/>
    <mergeCell ref="AK6:AN6"/>
    <mergeCell ref="AJ7:AN22"/>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Q38"/>
  <sheetViews>
    <sheetView showGridLines="0" view="pageBreakPreview" zoomScale="85" zoomScaleNormal="85" zoomScaleSheetLayoutView="85" workbookViewId="0">
      <selection activeCell="N7" sqref="N7"/>
    </sheetView>
  </sheetViews>
  <sheetFormatPr defaultColWidth="9" defaultRowHeight="13.2" x14ac:dyDescent="0.2"/>
  <cols>
    <col min="1" max="1" width="4.44140625" style="62" customWidth="1"/>
    <col min="2" max="2" width="22.21875" style="62" customWidth="1"/>
    <col min="3" max="3" width="17.44140625" style="62" customWidth="1"/>
    <col min="4" max="4" width="9" style="61" customWidth="1"/>
    <col min="5" max="5" width="11" style="61" customWidth="1"/>
    <col min="6" max="6" width="9" style="61"/>
    <col min="7" max="12" width="9" style="62"/>
    <col min="13" max="13" width="9.88671875" style="62" bestFit="1" customWidth="1"/>
    <col min="14" max="14" width="9.88671875" style="62" customWidth="1"/>
    <col min="15" max="15" width="13.6640625" style="62" customWidth="1"/>
    <col min="16" max="16384" width="9" style="62"/>
  </cols>
  <sheetData>
    <row r="1" spans="1:17" ht="13.8" thickBot="1" x14ac:dyDescent="0.25">
      <c r="A1" s="382" t="s">
        <v>226</v>
      </c>
      <c r="B1" s="382"/>
      <c r="C1" s="60"/>
      <c r="N1" s="381" t="s">
        <v>225</v>
      </c>
      <c r="O1" s="381"/>
    </row>
    <row r="2" spans="1:17" ht="15" customHeight="1" x14ac:dyDescent="0.2">
      <c r="A2" s="383" t="s">
        <v>224</v>
      </c>
      <c r="B2" s="383" t="s">
        <v>223</v>
      </c>
      <c r="C2" s="383" t="s">
        <v>179</v>
      </c>
      <c r="D2" s="385" t="s">
        <v>222</v>
      </c>
      <c r="E2" s="385" t="s">
        <v>221</v>
      </c>
      <c r="F2" s="387" t="s">
        <v>220</v>
      </c>
      <c r="G2" s="388"/>
      <c r="H2" s="388"/>
      <c r="I2" s="388"/>
      <c r="J2" s="388"/>
      <c r="K2" s="388"/>
      <c r="L2" s="388"/>
      <c r="M2" s="389" t="s">
        <v>250</v>
      </c>
      <c r="N2" s="379" t="s">
        <v>219</v>
      </c>
      <c r="O2" s="379" t="s">
        <v>218</v>
      </c>
      <c r="Q2" s="197" t="s">
        <v>251</v>
      </c>
    </row>
    <row r="3" spans="1:17" ht="15" customHeight="1" x14ac:dyDescent="0.2">
      <c r="A3" s="384"/>
      <c r="B3" s="384"/>
      <c r="C3" s="384"/>
      <c r="D3" s="386"/>
      <c r="E3" s="386"/>
      <c r="F3" s="63" t="s">
        <v>217</v>
      </c>
      <c r="G3" s="64" t="s">
        <v>216</v>
      </c>
      <c r="H3" s="64" t="s">
        <v>215</v>
      </c>
      <c r="I3" s="64" t="s">
        <v>214</v>
      </c>
      <c r="J3" s="64" t="s">
        <v>213</v>
      </c>
      <c r="K3" s="64" t="s">
        <v>212</v>
      </c>
      <c r="L3" s="65" t="s">
        <v>211</v>
      </c>
      <c r="M3" s="390"/>
      <c r="N3" s="380"/>
      <c r="O3" s="380"/>
    </row>
    <row r="4" spans="1:17" ht="15" customHeight="1" x14ac:dyDescent="0.2">
      <c r="A4" s="66">
        <v>1</v>
      </c>
      <c r="B4" s="67" t="s">
        <v>210</v>
      </c>
      <c r="C4" s="68" t="s">
        <v>209</v>
      </c>
      <c r="D4" s="69">
        <v>43384</v>
      </c>
      <c r="E4" s="70">
        <f t="shared" ref="E4" si="0">SUM(F4:L4)</f>
        <v>1000</v>
      </c>
      <c r="F4" s="71"/>
      <c r="G4" s="72"/>
      <c r="H4" s="72">
        <v>1000</v>
      </c>
      <c r="I4" s="72"/>
      <c r="J4" s="72"/>
      <c r="K4" s="72"/>
      <c r="L4" s="72"/>
      <c r="M4" s="198" t="s">
        <v>252</v>
      </c>
      <c r="N4" s="73"/>
      <c r="O4" s="73"/>
      <c r="Q4" s="197"/>
    </row>
    <row r="5" spans="1:17" ht="15" customHeight="1" x14ac:dyDescent="0.2">
      <c r="A5" s="74">
        <v>2</v>
      </c>
      <c r="B5" s="75"/>
      <c r="C5" s="75"/>
      <c r="D5" s="76"/>
      <c r="E5" s="70"/>
      <c r="F5" s="77"/>
      <c r="G5" s="78"/>
      <c r="H5" s="78"/>
      <c r="I5" s="78"/>
      <c r="J5" s="78"/>
      <c r="K5" s="78"/>
      <c r="L5" s="78"/>
      <c r="M5" s="199"/>
      <c r="N5" s="79"/>
      <c r="O5" s="79"/>
    </row>
    <row r="6" spans="1:17" ht="15" customHeight="1" x14ac:dyDescent="0.2">
      <c r="A6" s="80">
        <v>3</v>
      </c>
      <c r="B6" s="75"/>
      <c r="C6" s="75"/>
      <c r="D6" s="76"/>
      <c r="E6" s="70"/>
      <c r="F6" s="77"/>
      <c r="G6" s="78"/>
      <c r="H6" s="78"/>
      <c r="I6" s="78"/>
      <c r="J6" s="78"/>
      <c r="K6" s="78"/>
      <c r="L6" s="78"/>
      <c r="M6" s="199"/>
      <c r="N6" s="79"/>
      <c r="O6" s="79"/>
    </row>
    <row r="7" spans="1:17" ht="15" customHeight="1" x14ac:dyDescent="0.2">
      <c r="A7" s="74">
        <v>4</v>
      </c>
      <c r="B7" s="75"/>
      <c r="C7" s="75"/>
      <c r="D7" s="76"/>
      <c r="E7" s="70"/>
      <c r="F7" s="77"/>
      <c r="G7" s="78"/>
      <c r="H7" s="78"/>
      <c r="I7" s="78"/>
      <c r="J7" s="78"/>
      <c r="K7" s="78"/>
      <c r="L7" s="78"/>
      <c r="M7" s="199"/>
      <c r="N7" s="79"/>
      <c r="O7" s="79"/>
    </row>
    <row r="8" spans="1:17" ht="15" customHeight="1" x14ac:dyDescent="0.2">
      <c r="A8" s="80">
        <v>5</v>
      </c>
      <c r="B8" s="75"/>
      <c r="C8" s="75"/>
      <c r="D8" s="76"/>
      <c r="E8" s="70"/>
      <c r="F8" s="77"/>
      <c r="G8" s="78"/>
      <c r="H8" s="78"/>
      <c r="I8" s="78"/>
      <c r="J8" s="78"/>
      <c r="K8" s="78"/>
      <c r="L8" s="78"/>
      <c r="M8" s="199"/>
      <c r="N8" s="79"/>
      <c r="O8" s="79"/>
    </row>
    <row r="9" spans="1:17" ht="15" customHeight="1" x14ac:dyDescent="0.2">
      <c r="A9" s="74">
        <v>6</v>
      </c>
      <c r="B9" s="75"/>
      <c r="C9" s="75"/>
      <c r="D9" s="76"/>
      <c r="E9" s="70"/>
      <c r="F9" s="77"/>
      <c r="G9" s="78"/>
      <c r="H9" s="78"/>
      <c r="I9" s="78"/>
      <c r="J9" s="78"/>
      <c r="K9" s="78"/>
      <c r="L9" s="78"/>
      <c r="M9" s="199"/>
      <c r="N9" s="79"/>
      <c r="O9" s="79"/>
    </row>
    <row r="10" spans="1:17" ht="15" customHeight="1" x14ac:dyDescent="0.2">
      <c r="A10" s="80">
        <v>7</v>
      </c>
      <c r="B10" s="75"/>
      <c r="C10" s="75"/>
      <c r="D10" s="76"/>
      <c r="E10" s="70"/>
      <c r="F10" s="77"/>
      <c r="G10" s="78"/>
      <c r="H10" s="78"/>
      <c r="I10" s="78"/>
      <c r="J10" s="78"/>
      <c r="K10" s="78"/>
      <c r="L10" s="78"/>
      <c r="M10" s="199"/>
      <c r="N10" s="79"/>
      <c r="O10" s="79"/>
    </row>
    <row r="11" spans="1:17" ht="15" customHeight="1" x14ac:dyDescent="0.2">
      <c r="A11" s="74">
        <v>8</v>
      </c>
      <c r="B11" s="75"/>
      <c r="C11" s="75"/>
      <c r="D11" s="76"/>
      <c r="E11" s="70"/>
      <c r="F11" s="77"/>
      <c r="G11" s="78"/>
      <c r="H11" s="78"/>
      <c r="I11" s="78"/>
      <c r="J11" s="78"/>
      <c r="K11" s="78"/>
      <c r="L11" s="78"/>
      <c r="M11" s="199"/>
      <c r="N11" s="79"/>
      <c r="O11" s="79"/>
    </row>
    <row r="12" spans="1:17" ht="15" customHeight="1" x14ac:dyDescent="0.2">
      <c r="A12" s="80">
        <v>9</v>
      </c>
      <c r="B12" s="75"/>
      <c r="C12" s="75"/>
      <c r="D12" s="76"/>
      <c r="E12" s="70"/>
      <c r="F12" s="77"/>
      <c r="G12" s="78"/>
      <c r="H12" s="78"/>
      <c r="I12" s="78"/>
      <c r="J12" s="78"/>
      <c r="K12" s="78"/>
      <c r="L12" s="78"/>
      <c r="M12" s="199"/>
      <c r="N12" s="79"/>
      <c r="O12" s="79"/>
    </row>
    <row r="13" spans="1:17" ht="15" customHeight="1" x14ac:dyDescent="0.2">
      <c r="A13" s="74">
        <v>10</v>
      </c>
      <c r="B13" s="75"/>
      <c r="C13" s="75"/>
      <c r="D13" s="76"/>
      <c r="E13" s="70"/>
      <c r="F13" s="77"/>
      <c r="G13" s="78"/>
      <c r="H13" s="78"/>
      <c r="I13" s="78"/>
      <c r="J13" s="78"/>
      <c r="K13" s="78"/>
      <c r="L13" s="78"/>
      <c r="M13" s="199"/>
      <c r="N13" s="79"/>
      <c r="O13" s="79"/>
    </row>
    <row r="14" spans="1:17" ht="15" customHeight="1" x14ac:dyDescent="0.2">
      <c r="A14" s="80">
        <v>11</v>
      </c>
      <c r="B14" s="75"/>
      <c r="C14" s="75"/>
      <c r="D14" s="76"/>
      <c r="E14" s="70"/>
      <c r="F14" s="77"/>
      <c r="G14" s="78"/>
      <c r="H14" s="78"/>
      <c r="I14" s="78"/>
      <c r="J14" s="78"/>
      <c r="K14" s="78"/>
      <c r="L14" s="78"/>
      <c r="M14" s="199"/>
      <c r="N14" s="79"/>
      <c r="O14" s="79"/>
    </row>
    <row r="15" spans="1:17" ht="15" customHeight="1" x14ac:dyDescent="0.2">
      <c r="A15" s="74">
        <v>12</v>
      </c>
      <c r="B15" s="75"/>
      <c r="C15" s="75"/>
      <c r="D15" s="76"/>
      <c r="E15" s="70"/>
      <c r="F15" s="77"/>
      <c r="G15" s="78"/>
      <c r="H15" s="78"/>
      <c r="I15" s="78"/>
      <c r="J15" s="78"/>
      <c r="K15" s="78"/>
      <c r="L15" s="78"/>
      <c r="M15" s="199"/>
      <c r="N15" s="79"/>
      <c r="O15" s="79"/>
    </row>
    <row r="16" spans="1:17" ht="15" customHeight="1" x14ac:dyDescent="0.2">
      <c r="A16" s="80">
        <v>13</v>
      </c>
      <c r="B16" s="75"/>
      <c r="C16" s="75"/>
      <c r="D16" s="76"/>
      <c r="E16" s="70"/>
      <c r="F16" s="77"/>
      <c r="G16" s="78"/>
      <c r="H16" s="78"/>
      <c r="I16" s="78"/>
      <c r="J16" s="78"/>
      <c r="K16" s="78"/>
      <c r="L16" s="78"/>
      <c r="M16" s="199"/>
      <c r="N16" s="79"/>
      <c r="O16" s="79"/>
    </row>
    <row r="17" spans="1:15" ht="15" customHeight="1" x14ac:dyDescent="0.2">
      <c r="A17" s="74">
        <v>14</v>
      </c>
      <c r="B17" s="75"/>
      <c r="C17" s="75"/>
      <c r="D17" s="76"/>
      <c r="E17" s="70"/>
      <c r="F17" s="77"/>
      <c r="G17" s="78"/>
      <c r="H17" s="78"/>
      <c r="I17" s="78"/>
      <c r="J17" s="78"/>
      <c r="K17" s="78"/>
      <c r="L17" s="78"/>
      <c r="M17" s="199"/>
      <c r="N17" s="79"/>
      <c r="O17" s="79"/>
    </row>
    <row r="18" spans="1:15" ht="15" customHeight="1" x14ac:dyDescent="0.2">
      <c r="A18" s="74">
        <v>15</v>
      </c>
      <c r="B18" s="75"/>
      <c r="C18" s="75"/>
      <c r="D18" s="76"/>
      <c r="E18" s="70"/>
      <c r="F18" s="77"/>
      <c r="G18" s="78"/>
      <c r="H18" s="78"/>
      <c r="I18" s="78"/>
      <c r="J18" s="78"/>
      <c r="K18" s="78"/>
      <c r="L18" s="78"/>
      <c r="M18" s="199"/>
      <c r="N18" s="79"/>
      <c r="O18" s="79"/>
    </row>
    <row r="19" spans="1:15" ht="15" customHeight="1" x14ac:dyDescent="0.2">
      <c r="A19" s="80">
        <v>16</v>
      </c>
      <c r="B19" s="75"/>
      <c r="C19" s="75"/>
      <c r="D19" s="76"/>
      <c r="E19" s="70"/>
      <c r="F19" s="77"/>
      <c r="G19" s="78"/>
      <c r="H19" s="78"/>
      <c r="I19" s="78"/>
      <c r="J19" s="78"/>
      <c r="K19" s="78"/>
      <c r="L19" s="78"/>
      <c r="M19" s="199"/>
      <c r="N19" s="79"/>
      <c r="O19" s="79"/>
    </row>
    <row r="20" spans="1:15" ht="15" customHeight="1" x14ac:dyDescent="0.2">
      <c r="A20" s="74">
        <v>17</v>
      </c>
      <c r="B20" s="75"/>
      <c r="C20" s="75"/>
      <c r="D20" s="76"/>
      <c r="E20" s="70"/>
      <c r="F20" s="77"/>
      <c r="G20" s="78"/>
      <c r="H20" s="78"/>
      <c r="I20" s="78"/>
      <c r="J20" s="78"/>
      <c r="K20" s="78"/>
      <c r="L20" s="78"/>
      <c r="M20" s="199"/>
      <c r="N20" s="79"/>
      <c r="O20" s="79"/>
    </row>
    <row r="21" spans="1:15" ht="15" customHeight="1" x14ac:dyDescent="0.2">
      <c r="A21" s="80">
        <v>18</v>
      </c>
      <c r="B21" s="75"/>
      <c r="C21" s="75"/>
      <c r="D21" s="76"/>
      <c r="E21" s="70"/>
      <c r="F21" s="77"/>
      <c r="G21" s="78"/>
      <c r="H21" s="78"/>
      <c r="I21" s="78"/>
      <c r="J21" s="78"/>
      <c r="K21" s="78"/>
      <c r="L21" s="78"/>
      <c r="M21" s="199"/>
      <c r="N21" s="79"/>
      <c r="O21" s="79"/>
    </row>
    <row r="22" spans="1:15" ht="15" customHeight="1" x14ac:dyDescent="0.2">
      <c r="A22" s="74">
        <v>19</v>
      </c>
      <c r="B22" s="75"/>
      <c r="C22" s="75"/>
      <c r="D22" s="76"/>
      <c r="E22" s="70"/>
      <c r="F22" s="77"/>
      <c r="G22" s="78"/>
      <c r="H22" s="78"/>
      <c r="I22" s="78"/>
      <c r="J22" s="78"/>
      <c r="K22" s="78"/>
      <c r="L22" s="78"/>
      <c r="M22" s="199"/>
      <c r="N22" s="79"/>
      <c r="O22" s="79"/>
    </row>
    <row r="23" spans="1:15" ht="15" customHeight="1" x14ac:dyDescent="0.2">
      <c r="A23" s="74">
        <v>20</v>
      </c>
      <c r="B23" s="75"/>
      <c r="C23" s="75"/>
      <c r="D23" s="76"/>
      <c r="E23" s="70"/>
      <c r="F23" s="77"/>
      <c r="G23" s="78"/>
      <c r="H23" s="78"/>
      <c r="I23" s="78"/>
      <c r="J23" s="78"/>
      <c r="K23" s="78"/>
      <c r="L23" s="78"/>
      <c r="M23" s="199"/>
      <c r="N23" s="79"/>
      <c r="O23" s="79"/>
    </row>
    <row r="24" spans="1:15" ht="15" customHeight="1" x14ac:dyDescent="0.2">
      <c r="A24" s="80">
        <v>21</v>
      </c>
      <c r="B24" s="75"/>
      <c r="C24" s="75"/>
      <c r="D24" s="76"/>
      <c r="E24" s="70"/>
      <c r="F24" s="77"/>
      <c r="G24" s="78"/>
      <c r="H24" s="78"/>
      <c r="I24" s="78"/>
      <c r="J24" s="78"/>
      <c r="K24" s="78"/>
      <c r="L24" s="78"/>
      <c r="M24" s="199"/>
      <c r="N24" s="79"/>
      <c r="O24" s="79"/>
    </row>
    <row r="25" spans="1:15" ht="15" customHeight="1" x14ac:dyDescent="0.2">
      <c r="A25" s="74">
        <v>22</v>
      </c>
      <c r="B25" s="75"/>
      <c r="C25" s="75"/>
      <c r="D25" s="76"/>
      <c r="E25" s="70"/>
      <c r="F25" s="77"/>
      <c r="G25" s="78"/>
      <c r="H25" s="78"/>
      <c r="I25" s="78"/>
      <c r="J25" s="78"/>
      <c r="K25" s="78"/>
      <c r="L25" s="78"/>
      <c r="M25" s="199"/>
      <c r="N25" s="79"/>
      <c r="O25" s="79"/>
    </row>
    <row r="26" spans="1:15" ht="15" customHeight="1" x14ac:dyDescent="0.2">
      <c r="A26" s="80">
        <v>23</v>
      </c>
      <c r="B26" s="75"/>
      <c r="C26" s="75"/>
      <c r="D26" s="76"/>
      <c r="E26" s="70"/>
      <c r="F26" s="77"/>
      <c r="G26" s="78"/>
      <c r="H26" s="78"/>
      <c r="I26" s="78"/>
      <c r="J26" s="78"/>
      <c r="K26" s="78"/>
      <c r="L26" s="78"/>
      <c r="M26" s="199"/>
      <c r="N26" s="79"/>
      <c r="O26" s="79"/>
    </row>
    <row r="27" spans="1:15" ht="15" customHeight="1" x14ac:dyDescent="0.2">
      <c r="A27" s="74">
        <v>24</v>
      </c>
      <c r="B27" s="75"/>
      <c r="C27" s="75"/>
      <c r="D27" s="76"/>
      <c r="E27" s="70"/>
      <c r="F27" s="77"/>
      <c r="G27" s="78"/>
      <c r="H27" s="78"/>
      <c r="I27" s="78"/>
      <c r="J27" s="78"/>
      <c r="K27" s="78"/>
      <c r="L27" s="78"/>
      <c r="M27" s="199"/>
      <c r="N27" s="79"/>
      <c r="O27" s="79"/>
    </row>
    <row r="28" spans="1:15" ht="15" customHeight="1" x14ac:dyDescent="0.2">
      <c r="A28" s="74">
        <v>25</v>
      </c>
      <c r="B28" s="75"/>
      <c r="C28" s="75"/>
      <c r="D28" s="76"/>
      <c r="E28" s="70"/>
      <c r="F28" s="77"/>
      <c r="G28" s="78"/>
      <c r="H28" s="78"/>
      <c r="I28" s="78"/>
      <c r="J28" s="78"/>
      <c r="K28" s="78"/>
      <c r="L28" s="78"/>
      <c r="M28" s="199"/>
      <c r="N28" s="79"/>
      <c r="O28" s="79"/>
    </row>
    <row r="29" spans="1:15" ht="15" customHeight="1" x14ac:dyDescent="0.2">
      <c r="A29" s="80">
        <v>26</v>
      </c>
      <c r="B29" s="75"/>
      <c r="C29" s="75"/>
      <c r="D29" s="76"/>
      <c r="E29" s="70"/>
      <c r="F29" s="77"/>
      <c r="G29" s="78"/>
      <c r="H29" s="78"/>
      <c r="I29" s="78"/>
      <c r="J29" s="78"/>
      <c r="K29" s="78"/>
      <c r="L29" s="78"/>
      <c r="M29" s="199"/>
      <c r="N29" s="79"/>
      <c r="O29" s="79"/>
    </row>
    <row r="30" spans="1:15" ht="15" customHeight="1" x14ac:dyDescent="0.2">
      <c r="A30" s="74">
        <v>27</v>
      </c>
      <c r="B30" s="75"/>
      <c r="C30" s="75"/>
      <c r="D30" s="76"/>
      <c r="E30" s="70"/>
      <c r="F30" s="77"/>
      <c r="G30" s="78"/>
      <c r="H30" s="78"/>
      <c r="I30" s="78"/>
      <c r="J30" s="78"/>
      <c r="K30" s="78"/>
      <c r="L30" s="78"/>
      <c r="M30" s="199"/>
      <c r="N30" s="79"/>
      <c r="O30" s="79"/>
    </row>
    <row r="31" spans="1:15" ht="15" customHeight="1" x14ac:dyDescent="0.2">
      <c r="A31" s="80">
        <v>28</v>
      </c>
      <c r="B31" s="75"/>
      <c r="C31" s="75"/>
      <c r="D31" s="76"/>
      <c r="E31" s="70"/>
      <c r="F31" s="77"/>
      <c r="G31" s="78"/>
      <c r="H31" s="78"/>
      <c r="I31" s="78"/>
      <c r="J31" s="78"/>
      <c r="K31" s="78"/>
      <c r="L31" s="78"/>
      <c r="M31" s="199"/>
      <c r="N31" s="79"/>
      <c r="O31" s="79"/>
    </row>
    <row r="32" spans="1:15" ht="15" customHeight="1" x14ac:dyDescent="0.2">
      <c r="A32" s="74">
        <v>29</v>
      </c>
      <c r="B32" s="75"/>
      <c r="C32" s="75"/>
      <c r="D32" s="76"/>
      <c r="E32" s="70"/>
      <c r="F32" s="77"/>
      <c r="G32" s="78"/>
      <c r="H32" s="78"/>
      <c r="I32" s="78"/>
      <c r="J32" s="78"/>
      <c r="K32" s="78"/>
      <c r="L32" s="78"/>
      <c r="M32" s="199"/>
      <c r="N32" s="79"/>
      <c r="O32" s="79"/>
    </row>
    <row r="33" spans="1:15" ht="15" customHeight="1" x14ac:dyDescent="0.2">
      <c r="A33" s="74">
        <v>30</v>
      </c>
      <c r="B33" s="75"/>
      <c r="C33" s="75"/>
      <c r="D33" s="76"/>
      <c r="E33" s="70"/>
      <c r="F33" s="77"/>
      <c r="G33" s="78"/>
      <c r="H33" s="78"/>
      <c r="I33" s="78"/>
      <c r="J33" s="78"/>
      <c r="K33" s="78"/>
      <c r="L33" s="78"/>
      <c r="M33" s="199"/>
      <c r="N33" s="79"/>
      <c r="O33" s="79"/>
    </row>
    <row r="34" spans="1:15" ht="15" customHeight="1" thickBot="1" x14ac:dyDescent="0.25">
      <c r="A34" s="81"/>
      <c r="B34" s="81" t="s">
        <v>208</v>
      </c>
      <c r="C34" s="81"/>
      <c r="D34" s="82"/>
      <c r="E34" s="83">
        <f>SUM(F34:L34)</f>
        <v>1000</v>
      </c>
      <c r="F34" s="84">
        <f t="shared" ref="F34:O34" si="1">SUM(F4:F33)</f>
        <v>0</v>
      </c>
      <c r="G34" s="85">
        <f t="shared" si="1"/>
        <v>0</v>
      </c>
      <c r="H34" s="85">
        <f t="shared" si="1"/>
        <v>1000</v>
      </c>
      <c r="I34" s="85">
        <f t="shared" si="1"/>
        <v>0</v>
      </c>
      <c r="J34" s="85">
        <f t="shared" si="1"/>
        <v>0</v>
      </c>
      <c r="K34" s="85">
        <f t="shared" si="1"/>
        <v>0</v>
      </c>
      <c r="L34" s="86">
        <f t="shared" si="1"/>
        <v>0</v>
      </c>
      <c r="M34" s="87">
        <f>SUM(M4:M33)</f>
        <v>0</v>
      </c>
      <c r="N34" s="87">
        <f>SUM(N4:N33)</f>
        <v>0</v>
      </c>
      <c r="O34" s="87">
        <f t="shared" si="1"/>
        <v>0</v>
      </c>
    </row>
    <row r="38" spans="1:15" x14ac:dyDescent="0.2">
      <c r="A38" s="62">
        <v>1</v>
      </c>
      <c r="B38" s="62">
        <v>2</v>
      </c>
      <c r="C38" s="62">
        <v>3</v>
      </c>
      <c r="D38" s="62">
        <v>5</v>
      </c>
      <c r="E38" s="62">
        <v>6</v>
      </c>
      <c r="F38" s="62">
        <v>7</v>
      </c>
      <c r="G38" s="62">
        <v>8</v>
      </c>
      <c r="H38" s="62">
        <v>9</v>
      </c>
      <c r="I38" s="62">
        <v>10</v>
      </c>
      <c r="J38" s="62">
        <v>11</v>
      </c>
      <c r="K38" s="62">
        <v>12</v>
      </c>
      <c r="L38" s="62">
        <v>13</v>
      </c>
      <c r="N38" s="62">
        <v>14</v>
      </c>
      <c r="O38" s="62">
        <v>15</v>
      </c>
    </row>
  </sheetData>
  <mergeCells count="11">
    <mergeCell ref="N2:N3"/>
    <mergeCell ref="N1:O1"/>
    <mergeCell ref="O2:O3"/>
    <mergeCell ref="A1:B1"/>
    <mergeCell ref="A2:A3"/>
    <mergeCell ref="B2:B3"/>
    <mergeCell ref="D2:D3"/>
    <mergeCell ref="E2:E3"/>
    <mergeCell ref="F2:L2"/>
    <mergeCell ref="C2:C3"/>
    <mergeCell ref="M2:M3"/>
  </mergeCells>
  <phoneticPr fontId="3"/>
  <dataValidations count="1">
    <dataValidation type="list" allowBlank="1" showInputMessage="1" showErrorMessage="1" sqref="M4:M33" xr:uid="{13AC5F43-D151-499F-84A5-3454FA99A784}">
      <formula1>$Q$2:$Q$3</formula1>
    </dataValidation>
  </dataValidations>
  <pageMargins left="0.51181102362204722" right="0.27559055118110237" top="0.78740157480314965" bottom="0.47244094488188981" header="0.51181102362204722" footer="0.27559055118110237"/>
  <pageSetup paperSize="9" scale="8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U46"/>
  <sheetViews>
    <sheetView view="pageBreakPreview" zoomScaleNormal="100" zoomScaleSheetLayoutView="100" workbookViewId="0">
      <selection activeCell="AH13" sqref="AH13"/>
    </sheetView>
  </sheetViews>
  <sheetFormatPr defaultColWidth="9" defaultRowHeight="14.4" x14ac:dyDescent="0.2"/>
  <cols>
    <col min="1" max="10" width="3.44140625" style="132" customWidth="1"/>
    <col min="11" max="12" width="3.21875" style="132" customWidth="1"/>
    <col min="13" max="28" width="3.109375" style="132" customWidth="1"/>
    <col min="29" max="32" width="3.109375" style="92" customWidth="1"/>
    <col min="33" max="33" width="13.77734375" style="128" customWidth="1"/>
    <col min="34" max="34" width="28.109375" style="121" customWidth="1"/>
    <col min="35" max="35" width="3.109375" style="92" customWidth="1"/>
    <col min="36" max="36" width="5.44140625" style="92" bestFit="1" customWidth="1"/>
    <col min="37" max="37" width="5.21875" style="92" bestFit="1" customWidth="1"/>
    <col min="38" max="38" width="6.109375" style="92" bestFit="1" customWidth="1"/>
    <col min="39" max="39" width="3.44140625" style="92" bestFit="1" customWidth="1"/>
    <col min="40" max="40" width="5.44140625" style="92" bestFit="1" customWidth="1"/>
    <col min="41" max="41" width="3.44140625" style="92" bestFit="1" customWidth="1"/>
    <col min="42" max="42" width="2.6640625" style="92" bestFit="1" customWidth="1"/>
    <col min="43" max="43" width="3.44140625" style="92" bestFit="1" customWidth="1"/>
    <col min="44" max="44" width="2.6640625" style="92" bestFit="1" customWidth="1"/>
    <col min="45" max="45" width="3.109375" style="92" customWidth="1"/>
    <col min="46" max="46" width="3.44140625" style="92" bestFit="1" customWidth="1"/>
    <col min="47" max="60" width="3.109375" style="92" customWidth="1"/>
    <col min="61" max="16384" width="9" style="92"/>
  </cols>
  <sheetData>
    <row r="1" spans="1:46" s="89" customFormat="1" ht="27" customHeight="1" thickBot="1" x14ac:dyDescent="0.35">
      <c r="A1" s="88"/>
      <c r="B1" s="475" t="s">
        <v>207</v>
      </c>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88"/>
      <c r="AG1" s="90" t="s">
        <v>206</v>
      </c>
      <c r="AH1" s="91">
        <v>1</v>
      </c>
      <c r="AI1" s="89" t="s">
        <v>205</v>
      </c>
    </row>
    <row r="2" spans="1:46" ht="24" customHeight="1" x14ac:dyDescent="0.2">
      <c r="A2" s="476" t="s">
        <v>204</v>
      </c>
      <c r="B2" s="477"/>
      <c r="C2" s="477"/>
      <c r="D2" s="477" t="str">
        <f>AH4</f>
        <v>　　　　　　年度</v>
      </c>
      <c r="E2" s="477"/>
      <c r="F2" s="477"/>
      <c r="G2" s="477"/>
      <c r="H2" s="477" t="s">
        <v>203</v>
      </c>
      <c r="I2" s="477"/>
      <c r="J2" s="477"/>
      <c r="K2" s="478" t="str">
        <f>AH8</f>
        <v>需用費</v>
      </c>
      <c r="L2" s="479"/>
      <c r="M2" s="479"/>
      <c r="N2" s="479"/>
      <c r="O2" s="479"/>
      <c r="P2" s="479"/>
      <c r="Q2" s="479"/>
      <c r="R2" s="479"/>
      <c r="S2" s="479"/>
      <c r="T2" s="477" t="s">
        <v>202</v>
      </c>
      <c r="U2" s="477"/>
      <c r="V2" s="477"/>
      <c r="W2" s="477"/>
      <c r="X2" s="477"/>
      <c r="Y2" s="480">
        <f>AH5</f>
        <v>1</v>
      </c>
      <c r="Z2" s="480"/>
      <c r="AA2" s="480"/>
      <c r="AB2" s="481"/>
      <c r="AG2" s="457" t="s">
        <v>201</v>
      </c>
      <c r="AH2" s="458"/>
    </row>
    <row r="3" spans="1:46" ht="24" customHeight="1" thickBot="1" x14ac:dyDescent="0.25">
      <c r="A3" s="461" t="s">
        <v>178</v>
      </c>
      <c r="B3" s="93"/>
      <c r="C3" s="94" t="s">
        <v>182</v>
      </c>
      <c r="D3" s="94" t="s">
        <v>200</v>
      </c>
      <c r="E3" s="94" t="s">
        <v>184</v>
      </c>
      <c r="F3" s="94" t="s">
        <v>183</v>
      </c>
      <c r="G3" s="94" t="s">
        <v>182</v>
      </c>
      <c r="H3" s="94" t="s">
        <v>181</v>
      </c>
      <c r="I3" s="95" t="s">
        <v>180</v>
      </c>
      <c r="J3" s="463" t="s">
        <v>199</v>
      </c>
      <c r="K3" s="96"/>
      <c r="L3" s="466" t="str">
        <f>AH9</f>
        <v>イベント時消耗品</v>
      </c>
      <c r="M3" s="467"/>
      <c r="N3" s="467"/>
      <c r="O3" s="467"/>
      <c r="P3" s="467"/>
      <c r="Q3" s="467"/>
      <c r="R3" s="467"/>
      <c r="S3" s="467"/>
      <c r="T3" s="467"/>
      <c r="U3" s="467"/>
      <c r="V3" s="467"/>
      <c r="W3" s="467"/>
      <c r="X3" s="467"/>
      <c r="Y3" s="467"/>
      <c r="Z3" s="467"/>
      <c r="AA3" s="467"/>
      <c r="AB3" s="97"/>
      <c r="AG3" s="459"/>
      <c r="AH3" s="460"/>
    </row>
    <row r="4" spans="1:46" ht="11.25" customHeight="1" x14ac:dyDescent="0.2">
      <c r="A4" s="461"/>
      <c r="B4" s="98"/>
      <c r="C4" s="99"/>
      <c r="D4" s="99"/>
      <c r="E4" s="100"/>
      <c r="F4" s="100"/>
      <c r="G4" s="100"/>
      <c r="H4" s="100"/>
      <c r="I4" s="101"/>
      <c r="J4" s="464"/>
      <c r="K4" s="102"/>
      <c r="L4" s="468"/>
      <c r="M4" s="468"/>
      <c r="N4" s="468"/>
      <c r="O4" s="468"/>
      <c r="P4" s="468"/>
      <c r="Q4" s="468"/>
      <c r="R4" s="468"/>
      <c r="S4" s="468"/>
      <c r="T4" s="468"/>
      <c r="U4" s="468"/>
      <c r="V4" s="468"/>
      <c r="W4" s="468"/>
      <c r="X4" s="468"/>
      <c r="Y4" s="468"/>
      <c r="Z4" s="468"/>
      <c r="AA4" s="468"/>
      <c r="AB4" s="103"/>
      <c r="AG4" s="104" t="s">
        <v>198</v>
      </c>
      <c r="AH4" s="105" t="s">
        <v>197</v>
      </c>
    </row>
    <row r="5" spans="1:46" ht="29.25" customHeight="1" x14ac:dyDescent="0.2">
      <c r="A5" s="461"/>
      <c r="B5" s="469" t="str">
        <f>IF(AH12&gt;=1000000,"\","")</f>
        <v/>
      </c>
      <c r="C5" s="471" t="str">
        <f>IF(AH12&gt;=1000000,AI12,IF(AH12&gt;=100000,"\",""))</f>
        <v/>
      </c>
      <c r="D5" s="471" t="str">
        <f>IF(AH12&gt;=100000,AK12,IF(AH12&gt;=10000,"\",""))</f>
        <v/>
      </c>
      <c r="E5" s="471" t="str">
        <f>IF(AH12&gt;=10000,AM12,IF(AH12&gt;=1000,"\",""))</f>
        <v>\</v>
      </c>
      <c r="F5" s="471">
        <f>IF(AH12&gt;=1000,AO12,IF(AH12&gt;=100,"\",""))</f>
        <v>1</v>
      </c>
      <c r="G5" s="471">
        <f>IF(AH12&gt;=100,AQ12,IF(AH12&gt;=10,"\",""))</f>
        <v>0</v>
      </c>
      <c r="H5" s="471">
        <f>IF(AH12&gt;=10,AS12,IF(AH12&gt;=1,"\",""))</f>
        <v>0</v>
      </c>
      <c r="I5" s="473">
        <f>AT12</f>
        <v>0</v>
      </c>
      <c r="J5" s="464"/>
      <c r="K5" s="102"/>
      <c r="L5" s="468"/>
      <c r="M5" s="468"/>
      <c r="N5" s="468"/>
      <c r="O5" s="468"/>
      <c r="P5" s="468"/>
      <c r="Q5" s="468"/>
      <c r="R5" s="468"/>
      <c r="S5" s="468"/>
      <c r="T5" s="468"/>
      <c r="U5" s="468"/>
      <c r="V5" s="468"/>
      <c r="W5" s="468"/>
      <c r="X5" s="468"/>
      <c r="Y5" s="468"/>
      <c r="Z5" s="468"/>
      <c r="AA5" s="468"/>
      <c r="AB5" s="103"/>
      <c r="AG5" s="106" t="s">
        <v>196</v>
      </c>
      <c r="AH5" s="107">
        <f>VLOOKUP($AH$1,支出明細書!A4:O34,1,0)</f>
        <v>1</v>
      </c>
    </row>
    <row r="6" spans="1:46" ht="26.25" customHeight="1" x14ac:dyDescent="0.2">
      <c r="A6" s="462"/>
      <c r="B6" s="470"/>
      <c r="C6" s="472"/>
      <c r="D6" s="472"/>
      <c r="E6" s="472"/>
      <c r="F6" s="472"/>
      <c r="G6" s="472"/>
      <c r="H6" s="472"/>
      <c r="I6" s="474"/>
      <c r="J6" s="465"/>
      <c r="K6" s="108"/>
      <c r="L6" s="109"/>
      <c r="M6" s="109"/>
      <c r="N6" s="109"/>
      <c r="O6" s="109"/>
      <c r="P6" s="109"/>
      <c r="Q6" s="109"/>
      <c r="R6" s="109"/>
      <c r="S6" s="109"/>
      <c r="T6" s="109"/>
      <c r="U6" s="109"/>
      <c r="V6" s="109"/>
      <c r="W6" s="109"/>
      <c r="X6" s="109"/>
      <c r="Y6" s="109"/>
      <c r="Z6" s="109"/>
      <c r="AA6" s="109"/>
      <c r="AB6" s="110"/>
      <c r="AG6" s="111" t="s">
        <v>195</v>
      </c>
      <c r="AH6" s="112">
        <v>45577</v>
      </c>
    </row>
    <row r="7" spans="1:46" ht="17.25" customHeight="1" x14ac:dyDescent="0.2">
      <c r="A7" s="113"/>
      <c r="B7" s="114" t="s">
        <v>194</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97"/>
      <c r="AG7" s="111" t="s">
        <v>193</v>
      </c>
      <c r="AH7" s="112">
        <v>45577</v>
      </c>
    </row>
    <row r="8" spans="1:46" ht="17.25" customHeight="1" x14ac:dyDescent="0.2">
      <c r="A8" s="115"/>
      <c r="B8" s="109"/>
      <c r="C8" s="109"/>
      <c r="D8" s="109"/>
      <c r="E8" s="109"/>
      <c r="F8" s="109"/>
      <c r="G8" s="109"/>
      <c r="H8" s="109"/>
      <c r="I8" s="109"/>
      <c r="J8" s="109"/>
      <c r="K8" s="109"/>
      <c r="L8" s="109"/>
      <c r="M8" s="109"/>
      <c r="N8" s="109"/>
      <c r="O8" s="109"/>
      <c r="P8" s="109"/>
      <c r="Q8" s="391">
        <f>AH6</f>
        <v>45577</v>
      </c>
      <c r="R8" s="391"/>
      <c r="S8" s="391"/>
      <c r="T8" s="391"/>
      <c r="U8" s="391"/>
      <c r="V8" s="391"/>
      <c r="W8" s="391"/>
      <c r="X8" s="391"/>
      <c r="Y8" s="391"/>
      <c r="Z8" s="391"/>
      <c r="AA8" s="391"/>
      <c r="AB8" s="110"/>
      <c r="AG8" s="111" t="s">
        <v>192</v>
      </c>
      <c r="AH8" s="112" t="s">
        <v>191</v>
      </c>
    </row>
    <row r="9" spans="1:46" ht="17.25" customHeight="1" x14ac:dyDescent="0.2">
      <c r="A9" s="436" t="s">
        <v>190</v>
      </c>
      <c r="B9" s="439"/>
      <c r="C9" s="440"/>
      <c r="D9" s="441"/>
      <c r="E9" s="448" t="s">
        <v>189</v>
      </c>
      <c r="F9" s="439"/>
      <c r="G9" s="440"/>
      <c r="H9" s="441"/>
      <c r="I9" s="448" t="s">
        <v>189</v>
      </c>
      <c r="J9" s="392"/>
      <c r="K9" s="393"/>
      <c r="L9" s="451"/>
      <c r="M9" s="454" t="s">
        <v>188</v>
      </c>
      <c r="N9" s="392"/>
      <c r="O9" s="393"/>
      <c r="P9" s="393"/>
      <c r="Q9" s="417"/>
      <c r="R9" s="418"/>
      <c r="S9" s="419"/>
      <c r="T9" s="408"/>
      <c r="U9" s="409"/>
      <c r="V9" s="410"/>
      <c r="W9" s="417"/>
      <c r="X9" s="418"/>
      <c r="Y9" s="419"/>
      <c r="Z9" s="408"/>
      <c r="AA9" s="409"/>
      <c r="AB9" s="426"/>
      <c r="AG9" s="432" t="s">
        <v>187</v>
      </c>
      <c r="AH9" s="434" t="str">
        <f>VLOOKUP($AH$1,支出明細書!$A$4:$O$34,2,0)</f>
        <v>イベント時消耗品</v>
      </c>
    </row>
    <row r="10" spans="1:46" ht="17.25" customHeight="1" x14ac:dyDescent="0.2">
      <c r="A10" s="437"/>
      <c r="B10" s="442"/>
      <c r="C10" s="443"/>
      <c r="D10" s="444"/>
      <c r="E10" s="449"/>
      <c r="F10" s="442"/>
      <c r="G10" s="443"/>
      <c r="H10" s="444"/>
      <c r="I10" s="449"/>
      <c r="J10" s="394"/>
      <c r="K10" s="395"/>
      <c r="L10" s="452"/>
      <c r="M10" s="455"/>
      <c r="N10" s="394"/>
      <c r="O10" s="395"/>
      <c r="P10" s="395"/>
      <c r="Q10" s="420"/>
      <c r="R10" s="421"/>
      <c r="S10" s="422"/>
      <c r="T10" s="411"/>
      <c r="U10" s="412"/>
      <c r="V10" s="413"/>
      <c r="W10" s="420"/>
      <c r="X10" s="421"/>
      <c r="Y10" s="422"/>
      <c r="Z10" s="411"/>
      <c r="AA10" s="412"/>
      <c r="AB10" s="427"/>
      <c r="AG10" s="433"/>
      <c r="AH10" s="435"/>
      <c r="AI10" s="116" t="s">
        <v>186</v>
      </c>
      <c r="AJ10" s="116"/>
      <c r="AK10" s="116" t="s">
        <v>185</v>
      </c>
      <c r="AL10" s="116"/>
      <c r="AM10" s="116" t="s">
        <v>184</v>
      </c>
      <c r="AN10" s="117"/>
      <c r="AO10" s="117" t="s">
        <v>183</v>
      </c>
      <c r="AP10" s="117"/>
      <c r="AQ10" s="117" t="s">
        <v>182</v>
      </c>
      <c r="AR10" s="117"/>
      <c r="AS10" s="117" t="s">
        <v>181</v>
      </c>
      <c r="AT10" s="117" t="s">
        <v>180</v>
      </c>
    </row>
    <row r="11" spans="1:46" ht="17.25" customHeight="1" x14ac:dyDescent="0.2">
      <c r="A11" s="437"/>
      <c r="B11" s="442"/>
      <c r="C11" s="443"/>
      <c r="D11" s="444"/>
      <c r="E11" s="449"/>
      <c r="F11" s="442"/>
      <c r="G11" s="443"/>
      <c r="H11" s="444"/>
      <c r="I11" s="449"/>
      <c r="J11" s="394"/>
      <c r="K11" s="395"/>
      <c r="L11" s="452"/>
      <c r="M11" s="455"/>
      <c r="N11" s="394"/>
      <c r="O11" s="395"/>
      <c r="P11" s="395"/>
      <c r="Q11" s="420"/>
      <c r="R11" s="421"/>
      <c r="S11" s="422"/>
      <c r="T11" s="411"/>
      <c r="U11" s="412"/>
      <c r="V11" s="413"/>
      <c r="W11" s="420"/>
      <c r="X11" s="421"/>
      <c r="Y11" s="422"/>
      <c r="Z11" s="411"/>
      <c r="AA11" s="412"/>
      <c r="AB11" s="427"/>
      <c r="AG11" s="149" t="s">
        <v>179</v>
      </c>
      <c r="AH11" s="150" t="str">
        <f>VLOOKUP($AH$1,支出明細書!$A$4:$O$34,3,0)</f>
        <v>株式会社　●●●</v>
      </c>
      <c r="AI11" s="116"/>
      <c r="AJ11" s="116"/>
      <c r="AK11" s="116"/>
      <c r="AL11" s="116"/>
      <c r="AM11" s="116"/>
      <c r="AN11" s="117"/>
      <c r="AO11" s="117"/>
      <c r="AP11" s="117"/>
      <c r="AQ11" s="117"/>
      <c r="AR11" s="117"/>
      <c r="AS11" s="117"/>
      <c r="AT11" s="117"/>
    </row>
    <row r="12" spans="1:46" ht="17.25" customHeight="1" x14ac:dyDescent="0.2">
      <c r="A12" s="437"/>
      <c r="B12" s="442"/>
      <c r="C12" s="443"/>
      <c r="D12" s="444"/>
      <c r="E12" s="449"/>
      <c r="F12" s="442"/>
      <c r="G12" s="443"/>
      <c r="H12" s="444"/>
      <c r="I12" s="449"/>
      <c r="J12" s="394"/>
      <c r="K12" s="395"/>
      <c r="L12" s="452"/>
      <c r="M12" s="455"/>
      <c r="N12" s="394"/>
      <c r="O12" s="395"/>
      <c r="P12" s="395"/>
      <c r="Q12" s="420"/>
      <c r="R12" s="421"/>
      <c r="S12" s="422"/>
      <c r="T12" s="411"/>
      <c r="U12" s="412"/>
      <c r="V12" s="413"/>
      <c r="W12" s="420"/>
      <c r="X12" s="421"/>
      <c r="Y12" s="422"/>
      <c r="Z12" s="411"/>
      <c r="AA12" s="412"/>
      <c r="AB12" s="427"/>
      <c r="AG12" s="111" t="s">
        <v>178</v>
      </c>
      <c r="AH12" s="118">
        <f>VLOOKUP($AH$1,支出明細書!$A$4:$O$34,5,0)</f>
        <v>1000</v>
      </c>
      <c r="AI12" s="116">
        <f>ROUNDDOWN(AH12*0.000001,0)</f>
        <v>0</v>
      </c>
      <c r="AJ12" s="117">
        <f>AH12-ROUNDDOWN(AH12*1,-6)</f>
        <v>1000</v>
      </c>
      <c r="AK12" s="117">
        <f>ROUNDDOWN(AJ12*0.00001,0)</f>
        <v>0</v>
      </c>
      <c r="AL12" s="119">
        <f>AH12-ROUNDDOWN(AH12*1,-5)</f>
        <v>1000</v>
      </c>
      <c r="AM12" s="117">
        <f>ROUNDDOWN(AL12*0.0001,0)</f>
        <v>0</v>
      </c>
      <c r="AN12" s="117">
        <f>AH12-ROUNDDOWN(AH12*1,-4)</f>
        <v>1000</v>
      </c>
      <c r="AO12" s="117">
        <f>ROUNDDOWN(AN12*0.001,0)</f>
        <v>1</v>
      </c>
      <c r="AP12" s="117">
        <f>AH12-ROUNDDOWN(AH12*1,-3)</f>
        <v>0</v>
      </c>
      <c r="AQ12" s="117">
        <f>ROUNDDOWN(AP12*0.01,0)</f>
        <v>0</v>
      </c>
      <c r="AR12" s="117">
        <f>AH12-ROUNDDOWN(AH12*1,-2)</f>
        <v>0</v>
      </c>
      <c r="AS12" s="117">
        <f>ROUNDDOWN(AR12*0.1,0)</f>
        <v>0</v>
      </c>
      <c r="AT12" s="117">
        <f>AH12-ROUNDDOWN(AH12*1,-1)</f>
        <v>0</v>
      </c>
    </row>
    <row r="13" spans="1:46" ht="17.25" customHeight="1" x14ac:dyDescent="0.2">
      <c r="A13" s="438"/>
      <c r="B13" s="445"/>
      <c r="C13" s="446"/>
      <c r="D13" s="447"/>
      <c r="E13" s="450"/>
      <c r="F13" s="445"/>
      <c r="G13" s="446"/>
      <c r="H13" s="447"/>
      <c r="I13" s="450"/>
      <c r="J13" s="396"/>
      <c r="K13" s="397"/>
      <c r="L13" s="453"/>
      <c r="M13" s="456"/>
      <c r="N13" s="396"/>
      <c r="O13" s="397"/>
      <c r="P13" s="397"/>
      <c r="Q13" s="423"/>
      <c r="R13" s="424"/>
      <c r="S13" s="425"/>
      <c r="T13" s="414"/>
      <c r="U13" s="415"/>
      <c r="V13" s="416"/>
      <c r="W13" s="423"/>
      <c r="X13" s="424"/>
      <c r="Y13" s="425"/>
      <c r="Z13" s="414"/>
      <c r="AA13" s="415"/>
      <c r="AB13" s="428"/>
      <c r="AG13" s="120"/>
    </row>
    <row r="14" spans="1:46" ht="26.25" customHeight="1" x14ac:dyDescent="0.2">
      <c r="A14" s="113"/>
      <c r="B14" s="114" t="s">
        <v>177</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97"/>
      <c r="AG14" s="92"/>
      <c r="AH14" s="92"/>
    </row>
    <row r="15" spans="1:46" ht="17.25" customHeight="1" x14ac:dyDescent="0.2">
      <c r="A15" s="122"/>
      <c r="B15" s="123"/>
      <c r="C15" s="429" t="s">
        <v>176</v>
      </c>
      <c r="D15" s="429"/>
      <c r="E15" s="429"/>
      <c r="F15" s="430" t="str">
        <f>AH11</f>
        <v>株式会社　●●●</v>
      </c>
      <c r="G15" s="430"/>
      <c r="H15" s="430"/>
      <c r="I15" s="430"/>
      <c r="J15" s="430"/>
      <c r="K15" s="430"/>
      <c r="L15" s="430"/>
      <c r="M15" s="430"/>
      <c r="N15" s="430"/>
      <c r="O15" s="430"/>
      <c r="P15" s="430"/>
      <c r="Q15" s="430"/>
      <c r="R15" s="430"/>
      <c r="S15" s="430"/>
      <c r="T15" s="430"/>
      <c r="U15" s="430"/>
      <c r="V15" s="430"/>
      <c r="W15" s="430"/>
      <c r="X15" s="430"/>
      <c r="Y15" s="430"/>
      <c r="Z15" s="430"/>
      <c r="AA15" s="430"/>
      <c r="AB15" s="431"/>
      <c r="AG15" s="92"/>
      <c r="AH15" s="92"/>
    </row>
    <row r="16" spans="1:46" ht="17.25" customHeight="1" x14ac:dyDescent="0.2">
      <c r="A16" s="122"/>
      <c r="B16" s="123" t="s">
        <v>175</v>
      </c>
      <c r="C16" s="429" t="s">
        <v>174</v>
      </c>
      <c r="D16" s="429"/>
      <c r="E16" s="429"/>
      <c r="F16" s="430" t="str">
        <f>L3</f>
        <v>イベント時消耗品</v>
      </c>
      <c r="G16" s="430"/>
      <c r="H16" s="430"/>
      <c r="I16" s="430"/>
      <c r="J16" s="430"/>
      <c r="K16" s="430"/>
      <c r="L16" s="430"/>
      <c r="M16" s="430"/>
      <c r="N16" s="430"/>
      <c r="O16" s="430"/>
      <c r="P16" s="430"/>
      <c r="Q16" s="430"/>
      <c r="R16" s="430"/>
      <c r="S16" s="430"/>
      <c r="T16" s="430"/>
      <c r="U16" s="430"/>
      <c r="V16" s="430"/>
      <c r="W16" s="430"/>
      <c r="X16" s="430"/>
      <c r="Y16" s="430"/>
      <c r="Z16" s="430"/>
      <c r="AA16" s="430"/>
      <c r="AB16" s="431"/>
      <c r="AG16" s="92"/>
      <c r="AH16" s="92"/>
    </row>
    <row r="17" spans="1:34" ht="17.25" customHeight="1" x14ac:dyDescent="0.2">
      <c r="A17" s="403"/>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5"/>
      <c r="AG17" s="92"/>
      <c r="AH17" s="92"/>
    </row>
    <row r="18" spans="1:34" ht="17.25" customHeight="1" x14ac:dyDescent="0.2">
      <c r="A18" s="113"/>
      <c r="B18" s="114" t="s">
        <v>173</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97"/>
      <c r="AG18" s="92"/>
      <c r="AH18" s="92"/>
    </row>
    <row r="19" spans="1:34" ht="17.25" customHeight="1" x14ac:dyDescent="0.2">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03"/>
      <c r="AG19" s="92"/>
      <c r="AH19" s="92"/>
    </row>
    <row r="20" spans="1:34" ht="17.25" customHeight="1" x14ac:dyDescent="0.2">
      <c r="A20" s="122"/>
      <c r="B20" s="123"/>
      <c r="C20" s="123"/>
      <c r="D20" s="123"/>
      <c r="E20" s="123"/>
      <c r="F20" s="123"/>
      <c r="G20" s="123"/>
      <c r="H20" s="123"/>
      <c r="I20" s="406">
        <f>AH7</f>
        <v>45577</v>
      </c>
      <c r="J20" s="407"/>
      <c r="K20" s="407"/>
      <c r="L20" s="407"/>
      <c r="M20" s="407"/>
      <c r="N20" s="407"/>
      <c r="O20" s="407"/>
      <c r="P20" s="407"/>
      <c r="Q20" s="407"/>
      <c r="R20" s="407"/>
      <c r="S20" s="407"/>
      <c r="T20" s="123"/>
      <c r="U20" s="123"/>
      <c r="V20" s="123"/>
      <c r="W20" s="123"/>
      <c r="X20" s="123"/>
      <c r="Y20" s="123"/>
      <c r="Z20" s="123"/>
      <c r="AA20" s="123"/>
      <c r="AB20" s="103"/>
      <c r="AG20" s="92"/>
      <c r="AH20" s="92"/>
    </row>
    <row r="21" spans="1:34" ht="17.25" customHeight="1" x14ac:dyDescent="0.2">
      <c r="A21" s="122"/>
      <c r="B21" s="123"/>
      <c r="C21" s="123"/>
      <c r="D21" s="123"/>
      <c r="E21" s="123"/>
      <c r="F21" s="123"/>
      <c r="G21" s="123"/>
      <c r="H21" s="123"/>
      <c r="I21" s="123"/>
      <c r="J21" s="123"/>
      <c r="K21" s="123"/>
      <c r="L21" s="400" t="s">
        <v>168</v>
      </c>
      <c r="M21" s="400"/>
      <c r="N21" s="123"/>
      <c r="O21" s="123"/>
      <c r="P21" s="482" t="s">
        <v>172</v>
      </c>
      <c r="Q21" s="482"/>
      <c r="R21" s="482"/>
      <c r="S21" s="482"/>
      <c r="T21" s="482"/>
      <c r="U21" s="482"/>
      <c r="V21" s="482"/>
      <c r="W21" s="482"/>
      <c r="X21" s="482"/>
      <c r="Y21" s="482"/>
      <c r="Z21" s="123"/>
      <c r="AA21" s="123"/>
      <c r="AB21" s="103"/>
      <c r="AG21" s="92"/>
      <c r="AH21" s="92"/>
    </row>
    <row r="22" spans="1:34" ht="17.25" customHeight="1" x14ac:dyDescent="0.2">
      <c r="A22" s="115"/>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10"/>
      <c r="AG22" s="92"/>
      <c r="AH22" s="92"/>
    </row>
    <row r="23" spans="1:34" ht="17.25" customHeight="1" x14ac:dyDescent="0.2">
      <c r="A23" s="113"/>
      <c r="B23" s="114" t="s">
        <v>171</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97"/>
      <c r="AG23" s="92"/>
      <c r="AH23" s="92"/>
    </row>
    <row r="24" spans="1:34" ht="17.25" customHeight="1" x14ac:dyDescent="0.2">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03"/>
      <c r="AG24" s="92"/>
      <c r="AH24" s="92"/>
    </row>
    <row r="25" spans="1:34" ht="17.25" customHeight="1" x14ac:dyDescent="0.2">
      <c r="A25" s="122"/>
      <c r="B25" s="123"/>
      <c r="C25" s="123"/>
      <c r="D25" s="123"/>
      <c r="E25" s="123"/>
      <c r="F25" s="123"/>
      <c r="G25" s="123"/>
      <c r="H25" s="123"/>
      <c r="I25" s="484" t="s">
        <v>170</v>
      </c>
      <c r="J25" s="485"/>
      <c r="K25" s="485"/>
      <c r="L25" s="485"/>
      <c r="M25" s="485"/>
      <c r="N25" s="485"/>
      <c r="O25" s="485"/>
      <c r="P25" s="485"/>
      <c r="Q25" s="485"/>
      <c r="R25" s="485"/>
      <c r="S25" s="485"/>
      <c r="T25" s="123"/>
      <c r="U25" s="123"/>
      <c r="V25" s="123"/>
      <c r="W25" s="123"/>
      <c r="X25" s="123"/>
      <c r="Y25" s="123"/>
      <c r="Z25" s="123"/>
      <c r="AA25" s="123"/>
      <c r="AB25" s="103"/>
      <c r="AG25" s="92"/>
      <c r="AH25" s="92"/>
    </row>
    <row r="26" spans="1:34" ht="19.5" customHeight="1" x14ac:dyDescent="0.2">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03"/>
      <c r="AG26" s="92"/>
      <c r="AH26" s="92"/>
    </row>
    <row r="27" spans="1:34" ht="17.25" customHeight="1" x14ac:dyDescent="0.2">
      <c r="A27" s="122"/>
      <c r="B27" s="123"/>
      <c r="C27" s="123"/>
      <c r="D27" s="123"/>
      <c r="E27" s="123"/>
      <c r="F27" s="123"/>
      <c r="G27" s="123"/>
      <c r="H27" s="123"/>
      <c r="I27" s="123"/>
      <c r="J27" s="123"/>
      <c r="K27" s="123"/>
      <c r="L27" s="400" t="s">
        <v>169</v>
      </c>
      <c r="M27" s="400"/>
      <c r="N27" s="123"/>
      <c r="O27" s="401"/>
      <c r="P27" s="402"/>
      <c r="Q27" s="402"/>
      <c r="R27" s="402"/>
      <c r="S27" s="402"/>
      <c r="T27" s="402"/>
      <c r="U27" s="402"/>
      <c r="V27" s="402"/>
      <c r="W27" s="402"/>
      <c r="X27" s="402"/>
      <c r="Y27" s="402"/>
      <c r="Z27" s="402"/>
      <c r="AA27" s="402"/>
      <c r="AB27" s="103"/>
      <c r="AG27" s="92"/>
      <c r="AH27" s="92"/>
    </row>
    <row r="28" spans="1:34" ht="17.25" customHeight="1" x14ac:dyDescent="0.2">
      <c r="A28" s="122"/>
      <c r="B28" s="123"/>
      <c r="C28" s="123"/>
      <c r="D28" s="123"/>
      <c r="E28" s="123"/>
      <c r="F28" s="123"/>
      <c r="G28" s="123"/>
      <c r="H28" s="123"/>
      <c r="I28" s="123"/>
      <c r="J28" s="123"/>
      <c r="K28" s="123"/>
      <c r="L28" s="400" t="s">
        <v>168</v>
      </c>
      <c r="M28" s="400"/>
      <c r="N28" s="123"/>
      <c r="O28" s="123"/>
      <c r="P28" s="483"/>
      <c r="Q28" s="483"/>
      <c r="R28" s="483"/>
      <c r="S28" s="483"/>
      <c r="T28" s="483"/>
      <c r="U28" s="483"/>
      <c r="V28" s="483"/>
      <c r="W28" s="483"/>
      <c r="X28" s="483"/>
      <c r="Y28" s="483"/>
      <c r="Z28" s="123"/>
      <c r="AA28" s="123"/>
      <c r="AB28" s="103"/>
      <c r="AG28" s="92"/>
      <c r="AH28" s="92"/>
    </row>
    <row r="29" spans="1:34" ht="17.25" customHeight="1" x14ac:dyDescent="0.3">
      <c r="A29" s="122"/>
      <c r="B29" s="123"/>
      <c r="C29" s="123"/>
      <c r="D29" s="123"/>
      <c r="E29" s="123"/>
      <c r="F29" s="123"/>
      <c r="G29" s="123"/>
      <c r="H29" s="123"/>
      <c r="I29" s="123"/>
      <c r="J29" s="123"/>
      <c r="K29" s="123"/>
      <c r="L29" s="400"/>
      <c r="M29" s="400"/>
      <c r="N29" s="123"/>
      <c r="O29" s="123"/>
      <c r="P29" s="483"/>
      <c r="Q29" s="483"/>
      <c r="R29" s="483"/>
      <c r="S29" s="483"/>
      <c r="T29" s="483"/>
      <c r="U29" s="483"/>
      <c r="V29" s="483"/>
      <c r="W29" s="483"/>
      <c r="X29" s="483"/>
      <c r="Y29" s="483"/>
      <c r="Z29" s="123" t="s">
        <v>167</v>
      </c>
      <c r="AA29" s="123"/>
      <c r="AB29" s="103"/>
      <c r="AG29" s="89"/>
      <c r="AH29" s="92"/>
    </row>
    <row r="30" spans="1:34" ht="17.25" customHeight="1" x14ac:dyDescent="0.2">
      <c r="A30" s="398" t="s">
        <v>166</v>
      </c>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9"/>
      <c r="AG30" s="92"/>
      <c r="AH30" s="92"/>
    </row>
    <row r="31" spans="1:34" ht="17.25" customHeight="1" x14ac:dyDescent="0.2">
      <c r="A31" s="398"/>
      <c r="B31" s="395"/>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9"/>
      <c r="AG31" s="92"/>
      <c r="AH31" s="92"/>
    </row>
    <row r="32" spans="1:34" ht="17.25" customHeight="1" x14ac:dyDescent="0.2">
      <c r="A32" s="122"/>
      <c r="B32" s="395"/>
      <c r="C32" s="395"/>
      <c r="D32" s="395"/>
      <c r="E32" s="395"/>
      <c r="F32" s="395"/>
      <c r="G32" s="395"/>
      <c r="H32" s="395"/>
      <c r="I32" s="395"/>
      <c r="J32" s="395"/>
      <c r="K32" s="123"/>
      <c r="L32" s="123"/>
      <c r="M32" s="123"/>
      <c r="N32" s="123"/>
      <c r="O32" s="123"/>
      <c r="P32" s="123"/>
      <c r="Q32" s="123"/>
      <c r="R32" s="123"/>
      <c r="S32" s="123"/>
      <c r="T32" s="124"/>
      <c r="U32" s="125"/>
      <c r="V32" s="125"/>
      <c r="W32" s="125"/>
      <c r="X32" s="125"/>
      <c r="Y32" s="125"/>
      <c r="Z32" s="126"/>
      <c r="AA32" s="124"/>
      <c r="AB32" s="127"/>
    </row>
    <row r="33" spans="1:47" ht="17.25" customHeight="1" x14ac:dyDescent="0.2">
      <c r="A33" s="122"/>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5"/>
      <c r="AA33" s="124"/>
      <c r="AB33" s="127"/>
    </row>
    <row r="34" spans="1:47" ht="17.25" customHeight="1" x14ac:dyDescent="0.3">
      <c r="A34" s="122"/>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03"/>
      <c r="AF34" s="89"/>
    </row>
    <row r="35" spans="1:47" ht="17.25" customHeight="1" x14ac:dyDescent="0.2">
      <c r="A35" s="122"/>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03"/>
    </row>
    <row r="36" spans="1:47" ht="14.25" customHeight="1" x14ac:dyDescent="0.2">
      <c r="A36" s="122"/>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03"/>
    </row>
    <row r="37" spans="1:47" ht="17.25" customHeight="1" x14ac:dyDescent="0.2">
      <c r="A37" s="122"/>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03"/>
    </row>
    <row r="38" spans="1:47" ht="17.25" customHeight="1" x14ac:dyDescent="0.2">
      <c r="A38" s="122"/>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03"/>
    </row>
    <row r="39" spans="1:47" ht="17.25" customHeight="1" x14ac:dyDescent="0.2">
      <c r="A39" s="122"/>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03"/>
      <c r="AG39" s="92"/>
      <c r="AH39" s="92"/>
    </row>
    <row r="40" spans="1:47" ht="39.75" customHeight="1" x14ac:dyDescent="0.2">
      <c r="A40" s="122"/>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03"/>
    </row>
    <row r="41" spans="1:47" s="89" customFormat="1" ht="27" customHeight="1" x14ac:dyDescent="0.3">
      <c r="A41" s="122"/>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03"/>
      <c r="AF41" s="92"/>
      <c r="AG41" s="128"/>
      <c r="AH41" s="121"/>
      <c r="AI41" s="92"/>
      <c r="AJ41" s="92"/>
      <c r="AK41" s="92"/>
      <c r="AL41" s="92"/>
      <c r="AM41" s="92"/>
      <c r="AN41" s="92"/>
      <c r="AO41" s="92"/>
      <c r="AP41" s="92"/>
      <c r="AQ41" s="92"/>
      <c r="AR41" s="92"/>
      <c r="AS41" s="92"/>
      <c r="AT41" s="92"/>
      <c r="AU41" s="92"/>
    </row>
    <row r="42" spans="1:47" x14ac:dyDescent="0.2">
      <c r="A42" s="122"/>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03"/>
    </row>
    <row r="43" spans="1:47" x14ac:dyDescent="0.2">
      <c r="A43" s="122"/>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03"/>
    </row>
    <row r="44" spans="1:47" ht="15" thickBot="1" x14ac:dyDescent="0.25">
      <c r="A44" s="129"/>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1"/>
    </row>
    <row r="45" spans="1:47" ht="23.4" x14ac:dyDescent="0.3">
      <c r="A45" s="92"/>
      <c r="B45" s="92"/>
      <c r="C45" s="92"/>
      <c r="D45" s="92"/>
      <c r="E45" s="128"/>
      <c r="F45" s="121"/>
      <c r="G45" s="92"/>
      <c r="H45" s="89"/>
      <c r="I45" s="89"/>
      <c r="J45" s="92"/>
      <c r="K45" s="92"/>
      <c r="L45" s="92"/>
      <c r="M45" s="92"/>
      <c r="N45" s="92"/>
      <c r="O45" s="92"/>
      <c r="P45" s="92"/>
      <c r="Q45" s="92"/>
      <c r="R45" s="92"/>
      <c r="S45" s="92"/>
      <c r="T45" s="92"/>
      <c r="U45" s="92"/>
      <c r="V45" s="92"/>
      <c r="W45" s="92"/>
      <c r="X45" s="92"/>
      <c r="Y45" s="92"/>
      <c r="Z45" s="92"/>
      <c r="AA45" s="92"/>
      <c r="AB45" s="92"/>
    </row>
    <row r="46" spans="1:47" ht="23.4" x14ac:dyDescent="0.3">
      <c r="AL46" s="89"/>
      <c r="AM46" s="89"/>
      <c r="AN46" s="89"/>
      <c r="AO46" s="89"/>
      <c r="AP46" s="89"/>
      <c r="AQ46" s="89"/>
      <c r="AR46" s="89"/>
      <c r="AS46" s="89"/>
      <c r="AT46" s="89"/>
      <c r="AU46" s="89"/>
    </row>
  </sheetData>
  <protectedRanges>
    <protectedRange sqref="AH1 AH4" name="範囲1"/>
  </protectedRanges>
  <mergeCells count="50">
    <mergeCell ref="B32:J32"/>
    <mergeCell ref="P21:Y21"/>
    <mergeCell ref="L29:M29"/>
    <mergeCell ref="P28:Y29"/>
    <mergeCell ref="I25:S25"/>
    <mergeCell ref="B1:AA1"/>
    <mergeCell ref="A2:C2"/>
    <mergeCell ref="D2:G2"/>
    <mergeCell ref="H2:J2"/>
    <mergeCell ref="K2:S2"/>
    <mergeCell ref="T2:X2"/>
    <mergeCell ref="Y2:AB2"/>
    <mergeCell ref="AG2:AH3"/>
    <mergeCell ref="A3:A6"/>
    <mergeCell ref="J3:J6"/>
    <mergeCell ref="L3:AA5"/>
    <mergeCell ref="B5:B6"/>
    <mergeCell ref="C5:C6"/>
    <mergeCell ref="D5:D6"/>
    <mergeCell ref="E5:E6"/>
    <mergeCell ref="F5:F6"/>
    <mergeCell ref="G5:G6"/>
    <mergeCell ref="H5:H6"/>
    <mergeCell ref="I5:I6"/>
    <mergeCell ref="AG9:AG10"/>
    <mergeCell ref="AH9:AH10"/>
    <mergeCell ref="A9:A13"/>
    <mergeCell ref="B9:D13"/>
    <mergeCell ref="E9:E13"/>
    <mergeCell ref="F9:H13"/>
    <mergeCell ref="I9:I13"/>
    <mergeCell ref="J9:L13"/>
    <mergeCell ref="M9:M13"/>
    <mergeCell ref="Q9:S13"/>
    <mergeCell ref="Q8:AA8"/>
    <mergeCell ref="N9:P13"/>
    <mergeCell ref="A30:AB31"/>
    <mergeCell ref="L27:M27"/>
    <mergeCell ref="O27:AA27"/>
    <mergeCell ref="A17:AB17"/>
    <mergeCell ref="I20:S20"/>
    <mergeCell ref="L21:M21"/>
    <mergeCell ref="T9:V13"/>
    <mergeCell ref="W9:Y13"/>
    <mergeCell ref="Z9:AB13"/>
    <mergeCell ref="C15:E15"/>
    <mergeCell ref="C16:E16"/>
    <mergeCell ref="F15:AB15"/>
    <mergeCell ref="F16:AB16"/>
    <mergeCell ref="L28:M28"/>
  </mergeCells>
  <phoneticPr fontId="3"/>
  <printOptions horizontalCentered="1" verticalCentered="1"/>
  <pageMargins left="0.78740157480314965" right="0.59055118110236227" top="0.78740157480314965" bottom="0.78740157480314965" header="0.51181102362204722" footer="0.51181102362204722"/>
  <pageSetup paperSize="9" scale="94" orientation="portrait" horizontalDpi="4294967292" r:id="rId1"/>
  <headerFooter alignWithMargins="0"/>
  <rowBreaks count="1" manualBreakCount="1">
    <brk id="44" max="2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交付申請（鑑）</vt:lpstr>
      <vt:lpstr>事業計画書</vt:lpstr>
      <vt:lpstr>収支予算書</vt:lpstr>
      <vt:lpstr>プロフィール（1）</vt:lpstr>
      <vt:lpstr>プロフィール(2)</vt:lpstr>
      <vt:lpstr>事業実施スケジュール　予定</vt:lpstr>
      <vt:lpstr>写真</vt:lpstr>
      <vt:lpstr>支出明細書</vt:lpstr>
      <vt:lpstr>支出命令書</vt:lpstr>
      <vt:lpstr>領収書①</vt:lpstr>
      <vt:lpstr>領収書②</vt:lpstr>
      <vt:lpstr>受領書</vt:lpstr>
      <vt:lpstr>変更承認申請（鑑）</vt:lpstr>
      <vt:lpstr>実績報告（鑑）</vt:lpstr>
      <vt:lpstr>事業実績報告書</vt:lpstr>
      <vt:lpstr>収支精算書</vt:lpstr>
      <vt:lpstr>事業実施スケジュール　実績</vt:lpstr>
      <vt:lpstr>'プロフィール（1）'!Print_Area</vt:lpstr>
      <vt:lpstr>'プロフィール(2)'!Print_Area</vt:lpstr>
      <vt:lpstr>'交付申請（鑑）'!Print_Area</vt:lpstr>
      <vt:lpstr>支出命令書!Print_Area</vt:lpstr>
      <vt:lpstr>支出明細書!Print_Area</vt:lpstr>
      <vt:lpstr>事業計画書!Print_Area</vt:lpstr>
      <vt:lpstr>'事業実施スケジュール　実績'!Print_Area</vt:lpstr>
      <vt:lpstr>'事業実施スケジュール　予定'!Print_Area</vt:lpstr>
      <vt:lpstr>事業実績報告書!Print_Area</vt:lpstr>
      <vt:lpstr>'実績報告（鑑）'!Print_Area</vt:lpstr>
      <vt:lpstr>写真!Print_Area</vt:lpstr>
      <vt:lpstr>受領書!Print_Area</vt:lpstr>
      <vt:lpstr>収支精算書!Print_Area</vt:lpstr>
      <vt:lpstr>収支予算書!Print_Area</vt:lpstr>
      <vt:lpstr>'変更承認申請（鑑）'!Print_Area</vt:lpstr>
      <vt:lpstr>領収書①!Print_Area</vt:lpstr>
      <vt:lpstr>領収書②!Print_Area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前川　卓摩</cp:lastModifiedBy>
  <cp:lastPrinted>2025-02-05T02:53:05Z</cp:lastPrinted>
  <dcterms:modified xsi:type="dcterms:W3CDTF">2025-03-29T06:33:40Z</dcterms:modified>
</cp:coreProperties>
</file>