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03_農林課\事務分掌によるフォルダ\01農業班\農業班\【事務分掌に合せたフォルダ】\９　農林水産業の振興及び経営の改善に関すること\9-63　農業資材価格高騰対策緊急支援事業(燃油・肥料)\01_国事業\02_肥料価格高騰対策事業\12_市上乗せ分(雲仙市肥料高騰対策事業)\02_2申請様式（HP掲載データ）\"/>
    </mc:Choice>
  </mc:AlternateContent>
  <bookViews>
    <workbookView xWindow="0" yWindow="0" windowWidth="23040" windowHeight="8736"/>
  </bookViews>
  <sheets>
    <sheet name="様式第2号" sheetId="13" r:id="rId1"/>
  </sheets>
  <definedNames>
    <definedName name="_xlnm.Print_Area" localSheetId="0">様式第2号!$B$1:$M$22</definedName>
    <definedName name="_xlnm.Print_Titles" localSheetId="0">様式第2号!$3:$5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3" l="1"/>
  <c r="F17" i="13"/>
  <c r="E17" i="13"/>
  <c r="G16" i="13"/>
  <c r="F16" i="13"/>
  <c r="E16" i="13"/>
  <c r="G15" i="13"/>
  <c r="F15" i="13"/>
  <c r="E15" i="13"/>
  <c r="H15" i="13" s="1"/>
  <c r="G14" i="13"/>
  <c r="F14" i="13"/>
  <c r="E14" i="13"/>
  <c r="H14" i="13" s="1"/>
  <c r="G13" i="13"/>
  <c r="F13" i="13"/>
  <c r="E13" i="13"/>
  <c r="G12" i="13"/>
  <c r="F12" i="13"/>
  <c r="E12" i="13"/>
  <c r="G11" i="13"/>
  <c r="F11" i="13"/>
  <c r="E11" i="13"/>
  <c r="H11" i="13" s="1"/>
  <c r="G10" i="13"/>
  <c r="F10" i="13"/>
  <c r="E10" i="13"/>
  <c r="H10" i="13" s="1"/>
  <c r="G9" i="13"/>
  <c r="F9" i="13"/>
  <c r="E9" i="13"/>
  <c r="G8" i="13"/>
  <c r="F8" i="13"/>
  <c r="E8" i="13"/>
  <c r="G7" i="13"/>
  <c r="F7" i="13"/>
  <c r="E7" i="13"/>
  <c r="H7" i="13" s="1"/>
  <c r="G6" i="13"/>
  <c r="E6" i="13"/>
  <c r="F6" i="13"/>
  <c r="H8" i="13" l="1"/>
  <c r="H12" i="13"/>
  <c r="H16" i="13"/>
  <c r="H9" i="13"/>
  <c r="H13" i="13"/>
  <c r="H17" i="13"/>
  <c r="F18" i="13"/>
  <c r="G18" i="13"/>
  <c r="H6" i="13"/>
  <c r="E18" i="13"/>
  <c r="H18" i="13" l="1"/>
</calcChain>
</file>

<file path=xl/sharedStrings.xml><?xml version="1.0" encoding="utf-8"?>
<sst xmlns="http://schemas.openxmlformats.org/spreadsheetml/2006/main" count="19" uniqueCount="14">
  <si>
    <t>No.</t>
    <phoneticPr fontId="2"/>
  </si>
  <si>
    <t>氏名
又は
法人・組織名</t>
    <rPh sb="0" eb="1">
      <t>ウジ</t>
    </rPh>
    <rPh sb="1" eb="2">
      <t>ナ</t>
    </rPh>
    <rPh sb="3" eb="4">
      <t>マタ</t>
    </rPh>
    <rPh sb="6" eb="8">
      <t>ホウジン</t>
    </rPh>
    <rPh sb="9" eb="12">
      <t>ソシキメイ</t>
    </rPh>
    <phoneticPr fontId="2"/>
  </si>
  <si>
    <t>集計</t>
    <rPh sb="0" eb="2">
      <t>シュウケイ</t>
    </rPh>
    <phoneticPr fontId="2"/>
  </si>
  <si>
    <t>春用肥料（令和４年11月～令和５年５月購入分）</t>
    <rPh sb="0" eb="1">
      <t>ハル</t>
    </rPh>
    <rPh sb="1" eb="2">
      <t>ヨウ</t>
    </rPh>
    <rPh sb="2" eb="4">
      <t>ヒリョウ</t>
    </rPh>
    <rPh sb="5" eb="7">
      <t>レイワ</t>
    </rPh>
    <rPh sb="8" eb="9">
      <t>ネン</t>
    </rPh>
    <rPh sb="11" eb="12">
      <t>ガツ</t>
    </rPh>
    <rPh sb="13" eb="15">
      <t>レイワ</t>
    </rPh>
    <rPh sb="16" eb="17">
      <t>ネン</t>
    </rPh>
    <rPh sb="18" eb="19">
      <t>ガツ</t>
    </rPh>
    <rPh sb="19" eb="21">
      <t>コウニュウ</t>
    </rPh>
    <rPh sb="21" eb="22">
      <t>ブン</t>
    </rPh>
    <phoneticPr fontId="2"/>
  </si>
  <si>
    <t>秋用肥料（令和４年６月～令和４年10月購入分）</t>
    <rPh sb="0" eb="2">
      <t>アキヨウ</t>
    </rPh>
    <rPh sb="2" eb="4">
      <t>ヒリョウ</t>
    </rPh>
    <rPh sb="5" eb="7">
      <t>レイワ</t>
    </rPh>
    <rPh sb="8" eb="9">
      <t>ネン</t>
    </rPh>
    <rPh sb="10" eb="11">
      <t>ガツ</t>
    </rPh>
    <rPh sb="12" eb="14">
      <t>レイワ</t>
    </rPh>
    <rPh sb="15" eb="16">
      <t>ネン</t>
    </rPh>
    <rPh sb="18" eb="19">
      <t>ガツ</t>
    </rPh>
    <rPh sb="19" eb="21">
      <t>コウニュウ</t>
    </rPh>
    <rPh sb="21" eb="22">
      <t>ブン</t>
    </rPh>
    <phoneticPr fontId="2"/>
  </si>
  <si>
    <t>当年の肥料費</t>
    <rPh sb="0" eb="1">
      <t>ア</t>
    </rPh>
    <rPh sb="1" eb="2">
      <t>ネン</t>
    </rPh>
    <rPh sb="3" eb="5">
      <t>ヒリョウ</t>
    </rPh>
    <rPh sb="5" eb="6">
      <t>ヒ</t>
    </rPh>
    <phoneticPr fontId="2"/>
  </si>
  <si>
    <t>支援額合計</t>
    <rPh sb="0" eb="2">
      <t>シエン</t>
    </rPh>
    <rPh sb="2" eb="3">
      <t>ガク</t>
    </rPh>
    <rPh sb="3" eb="5">
      <t>ゴウケイ</t>
    </rPh>
    <phoneticPr fontId="2"/>
  </si>
  <si>
    <t>肥料購入費支援予定（実績）額（円）</t>
    <rPh sb="0" eb="2">
      <t>ヒリョウ</t>
    </rPh>
    <rPh sb="2" eb="4">
      <t>コウニュウ</t>
    </rPh>
    <rPh sb="4" eb="5">
      <t>ヒ</t>
    </rPh>
    <rPh sb="5" eb="7">
      <t>シエン</t>
    </rPh>
    <rPh sb="7" eb="9">
      <t>ヨテイ</t>
    </rPh>
    <rPh sb="10" eb="12">
      <t>ジッセキ</t>
    </rPh>
    <rPh sb="13" eb="14">
      <t>ガク</t>
    </rPh>
    <rPh sb="15" eb="16">
      <t>エン</t>
    </rPh>
    <phoneticPr fontId="2"/>
  </si>
  <si>
    <t>国支援予定（実績）額</t>
    <rPh sb="0" eb="1">
      <t>クニ</t>
    </rPh>
    <rPh sb="1" eb="3">
      <t>シエン</t>
    </rPh>
    <rPh sb="3" eb="5">
      <t>ヨテイ</t>
    </rPh>
    <rPh sb="6" eb="8">
      <t>ジッセキ</t>
    </rPh>
    <rPh sb="9" eb="10">
      <t>ガク</t>
    </rPh>
    <phoneticPr fontId="2"/>
  </si>
  <si>
    <t>県支援予定（実績）額</t>
    <rPh sb="3" eb="5">
      <t>ヨテイ</t>
    </rPh>
    <phoneticPr fontId="2"/>
  </si>
  <si>
    <t>市支援予定（実績）額</t>
    <rPh sb="0" eb="1">
      <t>シ</t>
    </rPh>
    <phoneticPr fontId="2"/>
  </si>
  <si>
    <t>－</t>
    <phoneticPr fontId="2"/>
  </si>
  <si>
    <t>様式第２号（第４条、第９条関係）</t>
    <rPh sb="6" eb="7">
      <t>ダイ</t>
    </rPh>
    <rPh sb="8" eb="9">
      <t>ジョウ</t>
    </rPh>
    <rPh sb="10" eb="11">
      <t>ダイ</t>
    </rPh>
    <rPh sb="12" eb="13">
      <t>ジョウ</t>
    </rPh>
    <rPh sb="13" eb="15">
      <t>カンケイ</t>
    </rPh>
    <phoneticPr fontId="2"/>
  </si>
  <si>
    <t>雲仙市肥料価格高騰対策事業参加農業者名簿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</si>
</sst>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3" borderId="17" xfId="0" applyFont="1" applyFill="1" applyBorder="1" applyAlignment="1">
      <alignment horizontal="center" vertical="center" wrapText="1"/>
    </xf>
    <xf numFmtId="38" fontId="4" fillId="3" borderId="8" xfId="1" applyFont="1" applyFill="1" applyBorder="1" applyAlignment="1">
      <alignment horizontal="center" vertical="center" wrapText="1"/>
    </xf>
    <xf numFmtId="38" fontId="4" fillId="3" borderId="24" xfId="1" applyFont="1" applyFill="1" applyBorder="1" applyAlignment="1">
      <alignment horizontal="center" vertical="center" wrapText="1"/>
    </xf>
    <xf numFmtId="38" fontId="4" fillId="3" borderId="23" xfId="1" applyFont="1" applyFill="1" applyBorder="1" applyAlignment="1">
      <alignment horizontal="center" vertical="center" wrapText="1"/>
    </xf>
    <xf numFmtId="38" fontId="4" fillId="3" borderId="19" xfId="1" applyFont="1" applyFill="1" applyBorder="1" applyAlignment="1">
      <alignment horizontal="center" vertical="center" wrapText="1"/>
    </xf>
    <xf numFmtId="56" fontId="4" fillId="0" borderId="10" xfId="0" quotePrefix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 wrapText="1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56" fontId="4" fillId="0" borderId="1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 wrapText="1"/>
    </xf>
    <xf numFmtId="38" fontId="4" fillId="0" borderId="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2" borderId="13" xfId="1" applyFont="1" applyFill="1" applyBorder="1" applyAlignment="1">
      <alignment vertical="center" wrapText="1"/>
    </xf>
    <xf numFmtId="38" fontId="4" fillId="2" borderId="13" xfId="1" applyFont="1" applyFill="1" applyBorder="1" applyAlignment="1">
      <alignment vertical="center"/>
    </xf>
    <xf numFmtId="38" fontId="4" fillId="2" borderId="25" xfId="1" applyFont="1" applyFill="1" applyBorder="1" applyAlignment="1">
      <alignment vertical="center"/>
    </xf>
    <xf numFmtId="38" fontId="4" fillId="2" borderId="27" xfId="1" applyFont="1" applyFill="1" applyBorder="1" applyAlignment="1">
      <alignment horizontal="center" vertical="center"/>
    </xf>
    <xf numFmtId="38" fontId="4" fillId="2" borderId="28" xfId="1" applyFont="1" applyFill="1" applyBorder="1" applyAlignme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left" vertical="center"/>
    </xf>
    <xf numFmtId="38" fontId="4" fillId="2" borderId="29" xfId="1" applyFont="1" applyFill="1" applyBorder="1" applyAlignment="1">
      <alignment horizontal="center" vertical="center" wrapText="1"/>
    </xf>
    <xf numFmtId="38" fontId="4" fillId="2" borderId="30" xfId="1" applyFont="1" applyFill="1" applyBorder="1" applyAlignment="1">
      <alignment horizontal="center" vertical="center" wrapText="1"/>
    </xf>
    <xf numFmtId="38" fontId="4" fillId="2" borderId="31" xfId="1" applyFont="1" applyFill="1" applyBorder="1" applyAlignment="1">
      <alignment horizontal="center" vertical="center" wrapText="1"/>
    </xf>
    <xf numFmtId="38" fontId="4" fillId="3" borderId="16" xfId="1" applyFont="1" applyFill="1" applyBorder="1" applyAlignment="1">
      <alignment horizontal="center" vertical="center"/>
    </xf>
    <xf numFmtId="38" fontId="4" fillId="3" borderId="22" xfId="1" applyFont="1" applyFill="1" applyBorder="1" applyAlignment="1">
      <alignment horizontal="center" vertical="center"/>
    </xf>
    <xf numFmtId="38" fontId="4" fillId="3" borderId="18" xfId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center" vertical="center" wrapText="1"/>
    </xf>
    <xf numFmtId="38" fontId="4" fillId="3" borderId="14" xfId="1" applyFont="1" applyFill="1" applyBorder="1" applyAlignment="1">
      <alignment horizontal="center" vertical="center" wrapText="1"/>
    </xf>
    <xf numFmtId="38" fontId="4" fillId="3" borderId="26" xfId="1" applyFont="1" applyFill="1" applyBorder="1" applyAlignment="1">
      <alignment horizontal="center" vertical="center" wrapText="1"/>
    </xf>
    <xf numFmtId="38" fontId="4" fillId="3" borderId="12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M18"/>
  <sheetViews>
    <sheetView showGridLines="0" tabSelected="1" view="pageBreakPreview" zoomScaleNormal="100" zoomScaleSheetLayoutView="100" workbookViewId="0">
      <selection activeCell="K6" sqref="K6"/>
    </sheetView>
  </sheetViews>
  <sheetFormatPr defaultColWidth="8.88671875" defaultRowHeight="12" x14ac:dyDescent="0.15"/>
  <cols>
    <col min="1" max="1" width="8.88671875" style="3"/>
    <col min="2" max="2" width="6" style="29" customWidth="1"/>
    <col min="3" max="3" width="28.6640625" style="30" customWidth="1"/>
    <col min="4" max="4" width="24.5546875" style="31" customWidth="1"/>
    <col min="5" max="5" width="19.6640625" style="32" customWidth="1"/>
    <col min="6" max="7" width="19.6640625" style="3" customWidth="1"/>
    <col min="8" max="8" width="18.88671875" style="3" customWidth="1"/>
    <col min="9" max="9" width="24.5546875" style="31" customWidth="1"/>
    <col min="10" max="10" width="19.6640625" style="32" customWidth="1"/>
    <col min="11" max="12" width="19.6640625" style="3" customWidth="1"/>
    <col min="13" max="13" width="18.88671875" style="3" customWidth="1"/>
    <col min="14" max="16384" width="8.88671875" style="3"/>
  </cols>
  <sheetData>
    <row r="1" spans="2:13" ht="30" customHeight="1" x14ac:dyDescent="0.15">
      <c r="B1" s="1" t="s">
        <v>12</v>
      </c>
      <c r="C1" s="2"/>
      <c r="D1" s="2"/>
      <c r="E1" s="2"/>
      <c r="I1" s="2"/>
      <c r="J1" s="2"/>
    </row>
    <row r="2" spans="2:13" ht="30" customHeight="1" thickBot="1" x14ac:dyDescent="0.2">
      <c r="B2" s="2" t="s">
        <v>13</v>
      </c>
      <c r="C2" s="2"/>
      <c r="D2" s="2"/>
      <c r="E2" s="2"/>
      <c r="I2" s="2"/>
      <c r="J2" s="2"/>
    </row>
    <row r="3" spans="2:13" ht="20.399999999999999" customHeight="1" x14ac:dyDescent="0.15">
      <c r="B3" s="39" t="s">
        <v>0</v>
      </c>
      <c r="C3" s="4"/>
      <c r="D3" s="36" t="s">
        <v>7</v>
      </c>
      <c r="E3" s="37"/>
      <c r="F3" s="37"/>
      <c r="G3" s="37"/>
      <c r="H3" s="37"/>
      <c r="I3" s="37"/>
      <c r="J3" s="37"/>
      <c r="K3" s="37"/>
      <c r="L3" s="37"/>
      <c r="M3" s="38"/>
    </row>
    <row r="4" spans="2:13" ht="53.25" customHeight="1" x14ac:dyDescent="0.15">
      <c r="B4" s="40"/>
      <c r="C4" s="46" t="s">
        <v>1</v>
      </c>
      <c r="D4" s="42" t="s">
        <v>4</v>
      </c>
      <c r="E4" s="43"/>
      <c r="F4" s="43"/>
      <c r="G4" s="43"/>
      <c r="H4" s="43"/>
      <c r="I4" s="44" t="s">
        <v>3</v>
      </c>
      <c r="J4" s="43"/>
      <c r="K4" s="43"/>
      <c r="L4" s="43"/>
      <c r="M4" s="45"/>
    </row>
    <row r="5" spans="2:13" ht="42" customHeight="1" thickBot="1" x14ac:dyDescent="0.2">
      <c r="B5" s="41"/>
      <c r="C5" s="47"/>
      <c r="D5" s="5" t="s">
        <v>5</v>
      </c>
      <c r="E5" s="5" t="s">
        <v>8</v>
      </c>
      <c r="F5" s="5" t="s">
        <v>9</v>
      </c>
      <c r="G5" s="5" t="s">
        <v>10</v>
      </c>
      <c r="H5" s="6" t="s">
        <v>6</v>
      </c>
      <c r="I5" s="7" t="s">
        <v>5</v>
      </c>
      <c r="J5" s="5" t="s">
        <v>8</v>
      </c>
      <c r="K5" s="5" t="s">
        <v>9</v>
      </c>
      <c r="L5" s="5" t="s">
        <v>10</v>
      </c>
      <c r="M5" s="8" t="s">
        <v>6</v>
      </c>
    </row>
    <row r="6" spans="2:13" ht="41.1" customHeight="1" thickTop="1" x14ac:dyDescent="0.15">
      <c r="B6" s="9"/>
      <c r="C6" s="10"/>
      <c r="D6" s="11"/>
      <c r="E6" s="12">
        <f>IFERROR(ROUNDDOWN((D6-(D6/1.4/0.9))*0.7,0),0)</f>
        <v>0</v>
      </c>
      <c r="F6" s="12">
        <f>IFERROR(ROUNDDOWN((D6-(D6/1.4/0.9))*0.15,0),0)</f>
        <v>0</v>
      </c>
      <c r="G6" s="12">
        <f>IFERROR(ROUNDDOWN((D6-(D6/1.4/0.9))*0.15,0),0)</f>
        <v>0</v>
      </c>
      <c r="H6" s="13">
        <f>SUM(E6:G6)</f>
        <v>0</v>
      </c>
      <c r="I6" s="14"/>
      <c r="J6" s="12"/>
      <c r="K6" s="11"/>
      <c r="L6" s="11"/>
      <c r="M6" s="15"/>
    </row>
    <row r="7" spans="2:13" ht="41.1" customHeight="1" x14ac:dyDescent="0.15">
      <c r="B7" s="16"/>
      <c r="C7" s="17"/>
      <c r="D7" s="18"/>
      <c r="E7" s="12">
        <f t="shared" ref="E7:E17" si="0">IFERROR(ROUNDDOWN((D7-(D7/1.4/0.9))*0.7,0),0)</f>
        <v>0</v>
      </c>
      <c r="F7" s="12">
        <f>IFERROR(ROUNDDOWN((D7-(D7/1.4/0.9))*0.15,0),0)</f>
        <v>0</v>
      </c>
      <c r="G7" s="12">
        <f>IFERROR(ROUNDDOWN((D7-(D7/1.4/0.9))*0.15,0),0)</f>
        <v>0</v>
      </c>
      <c r="H7" s="20">
        <f>SUM(E7:G7)</f>
        <v>0</v>
      </c>
      <c r="I7" s="21"/>
      <c r="J7" s="19"/>
      <c r="K7" s="18"/>
      <c r="L7" s="18"/>
      <c r="M7" s="22"/>
    </row>
    <row r="8" spans="2:13" ht="41.1" customHeight="1" x14ac:dyDescent="0.15">
      <c r="B8" s="16"/>
      <c r="C8" s="17"/>
      <c r="D8" s="18"/>
      <c r="E8" s="12">
        <f t="shared" si="0"/>
        <v>0</v>
      </c>
      <c r="F8" s="12">
        <f>IFERROR(ROUNDDOWN((D8-(D8/1.4/0.9))*0.15,0),0)</f>
        <v>0</v>
      </c>
      <c r="G8" s="12">
        <f>IFERROR(ROUNDDOWN((D8-(D8/1.4/0.9))*0.15,0),0)</f>
        <v>0</v>
      </c>
      <c r="H8" s="20">
        <f>SUM(E8:G8)</f>
        <v>0</v>
      </c>
      <c r="I8" s="21"/>
      <c r="J8" s="19"/>
      <c r="K8" s="18"/>
      <c r="L8" s="18"/>
      <c r="M8" s="22"/>
    </row>
    <row r="9" spans="2:13" ht="41.1" customHeight="1" x14ac:dyDescent="0.15">
      <c r="B9" s="16"/>
      <c r="C9" s="17"/>
      <c r="D9" s="18"/>
      <c r="E9" s="12">
        <f t="shared" si="0"/>
        <v>0</v>
      </c>
      <c r="F9" s="12">
        <f>IFERROR(ROUNDDOWN((D9-(D9/1.4/0.9))*0.15,0),0)</f>
        <v>0</v>
      </c>
      <c r="G9" s="12">
        <f>IFERROR(ROUNDDOWN((D9-(D9/1.4/0.9))*0.15,0),0)</f>
        <v>0</v>
      </c>
      <c r="H9" s="20">
        <f>SUM(E9:G9)</f>
        <v>0</v>
      </c>
      <c r="I9" s="21"/>
      <c r="J9" s="19"/>
      <c r="K9" s="18"/>
      <c r="L9" s="18"/>
      <c r="M9" s="22"/>
    </row>
    <row r="10" spans="2:13" ht="41.1" customHeight="1" x14ac:dyDescent="0.15">
      <c r="B10" s="16"/>
      <c r="C10" s="17"/>
      <c r="D10" s="18"/>
      <c r="E10" s="12">
        <f t="shared" si="0"/>
        <v>0</v>
      </c>
      <c r="F10" s="12">
        <f>IFERROR(ROUNDDOWN((D10-(D10/1.4/0.9))*0.15,0),0)</f>
        <v>0</v>
      </c>
      <c r="G10" s="12">
        <f>IFERROR(ROUNDDOWN((D10-(D10/1.4/0.9))*0.15,0),0)</f>
        <v>0</v>
      </c>
      <c r="H10" s="20">
        <f>SUM(E10:G10)</f>
        <v>0</v>
      </c>
      <c r="I10" s="21"/>
      <c r="J10" s="19"/>
      <c r="K10" s="18"/>
      <c r="L10" s="18"/>
      <c r="M10" s="22"/>
    </row>
    <row r="11" spans="2:13" ht="41.1" customHeight="1" x14ac:dyDescent="0.15">
      <c r="B11" s="16"/>
      <c r="C11" s="17"/>
      <c r="D11" s="18"/>
      <c r="E11" s="12">
        <f t="shared" si="0"/>
        <v>0</v>
      </c>
      <c r="F11" s="12">
        <f>IFERROR(ROUNDDOWN((D11-(D11/1.4/0.9))*0.15,0),0)</f>
        <v>0</v>
      </c>
      <c r="G11" s="12">
        <f>IFERROR(ROUNDDOWN((D11-(D11/1.4/0.9))*0.15,0),0)</f>
        <v>0</v>
      </c>
      <c r="H11" s="20">
        <f>SUM(E11:G11)</f>
        <v>0</v>
      </c>
      <c r="I11" s="21"/>
      <c r="J11" s="19"/>
      <c r="K11" s="18"/>
      <c r="L11" s="18"/>
      <c r="M11" s="22"/>
    </row>
    <row r="12" spans="2:13" ht="41.1" customHeight="1" x14ac:dyDescent="0.15">
      <c r="B12" s="16"/>
      <c r="C12" s="17"/>
      <c r="D12" s="18"/>
      <c r="E12" s="12">
        <f t="shared" si="0"/>
        <v>0</v>
      </c>
      <c r="F12" s="12">
        <f>IFERROR(ROUNDDOWN((D12-(D12/1.4/0.9))*0.15,0),0)</f>
        <v>0</v>
      </c>
      <c r="G12" s="12">
        <f>IFERROR(ROUNDDOWN((D12-(D12/1.4/0.9))*0.15,0),0)</f>
        <v>0</v>
      </c>
      <c r="H12" s="20">
        <f>SUM(E12:G12)</f>
        <v>0</v>
      </c>
      <c r="I12" s="21"/>
      <c r="J12" s="19"/>
      <c r="K12" s="18"/>
      <c r="L12" s="18"/>
      <c r="M12" s="22"/>
    </row>
    <row r="13" spans="2:13" ht="41.1" customHeight="1" x14ac:dyDescent="0.15">
      <c r="B13" s="16"/>
      <c r="C13" s="17"/>
      <c r="D13" s="18"/>
      <c r="E13" s="12">
        <f t="shared" si="0"/>
        <v>0</v>
      </c>
      <c r="F13" s="12">
        <f>IFERROR(ROUNDDOWN((D13-(D13/1.4/0.9))*0.15,0),0)</f>
        <v>0</v>
      </c>
      <c r="G13" s="12">
        <f>IFERROR(ROUNDDOWN((D13-(D13/1.4/0.9))*0.15,0),0)</f>
        <v>0</v>
      </c>
      <c r="H13" s="20">
        <f>SUM(E13:G13)</f>
        <v>0</v>
      </c>
      <c r="I13" s="21"/>
      <c r="J13" s="19"/>
      <c r="K13" s="18"/>
      <c r="L13" s="18"/>
      <c r="M13" s="22"/>
    </row>
    <row r="14" spans="2:13" ht="41.1" customHeight="1" x14ac:dyDescent="0.15">
      <c r="B14" s="16"/>
      <c r="C14" s="17"/>
      <c r="D14" s="18"/>
      <c r="E14" s="12">
        <f t="shared" si="0"/>
        <v>0</v>
      </c>
      <c r="F14" s="12">
        <f>IFERROR(ROUNDDOWN((D14-(D14/1.4/0.9))*0.15,0),0)</f>
        <v>0</v>
      </c>
      <c r="G14" s="12">
        <f>IFERROR(ROUNDDOWN((D14-(D14/1.4/0.9))*0.15,0),0)</f>
        <v>0</v>
      </c>
      <c r="H14" s="20">
        <f>SUM(E14:G14)</f>
        <v>0</v>
      </c>
      <c r="I14" s="21"/>
      <c r="J14" s="19"/>
      <c r="K14" s="18"/>
      <c r="L14" s="18"/>
      <c r="M14" s="22"/>
    </row>
    <row r="15" spans="2:13" ht="41.1" customHeight="1" x14ac:dyDescent="0.15">
      <c r="B15" s="16"/>
      <c r="C15" s="17"/>
      <c r="D15" s="18"/>
      <c r="E15" s="12">
        <f t="shared" si="0"/>
        <v>0</v>
      </c>
      <c r="F15" s="12">
        <f>IFERROR(ROUNDDOWN((D15-(D15/1.4/0.9))*0.15,0),0)</f>
        <v>0</v>
      </c>
      <c r="G15" s="12">
        <f>IFERROR(ROUNDDOWN((D15-(D15/1.4/0.9))*0.15,0),0)</f>
        <v>0</v>
      </c>
      <c r="H15" s="20">
        <f>SUM(E15:G15)</f>
        <v>0</v>
      </c>
      <c r="I15" s="21"/>
      <c r="J15" s="19"/>
      <c r="K15" s="18"/>
      <c r="L15" s="18"/>
      <c r="M15" s="22"/>
    </row>
    <row r="16" spans="2:13" ht="41.1" customHeight="1" x14ac:dyDescent="0.15">
      <c r="B16" s="16"/>
      <c r="C16" s="17"/>
      <c r="D16" s="18"/>
      <c r="E16" s="12">
        <f t="shared" si="0"/>
        <v>0</v>
      </c>
      <c r="F16" s="12">
        <f>IFERROR(ROUNDDOWN((D16-(D16/1.4/0.9))*0.15,0),0)</f>
        <v>0</v>
      </c>
      <c r="G16" s="12">
        <f>IFERROR(ROUNDDOWN((D16-(D16/1.4/0.9))*0.15,0),0)</f>
        <v>0</v>
      </c>
      <c r="H16" s="20">
        <f>SUM(E16:G16)</f>
        <v>0</v>
      </c>
      <c r="I16" s="21"/>
      <c r="J16" s="19"/>
      <c r="K16" s="18"/>
      <c r="L16" s="18"/>
      <c r="M16" s="22"/>
    </row>
    <row r="17" spans="2:13" ht="41.1" customHeight="1" x14ac:dyDescent="0.15">
      <c r="B17" s="16"/>
      <c r="C17" s="17"/>
      <c r="D17" s="18"/>
      <c r="E17" s="12">
        <f t="shared" si="0"/>
        <v>0</v>
      </c>
      <c r="F17" s="12">
        <f>IFERROR(ROUNDDOWN((D17-(D17/1.4/0.9))*0.15,0),0)</f>
        <v>0</v>
      </c>
      <c r="G17" s="12">
        <f>IFERROR(ROUNDDOWN((D17-(D17/1.4/0.9))*0.15,0),0)</f>
        <v>0</v>
      </c>
      <c r="H17" s="20">
        <f>SUM(E17:G17)</f>
        <v>0</v>
      </c>
      <c r="I17" s="21"/>
      <c r="J17" s="19"/>
      <c r="K17" s="18"/>
      <c r="L17" s="18"/>
      <c r="M17" s="22"/>
    </row>
    <row r="18" spans="2:13" s="28" customFormat="1" ht="44.25" customHeight="1" thickBot="1" x14ac:dyDescent="0.2">
      <c r="B18" s="33" t="s">
        <v>2</v>
      </c>
      <c r="C18" s="34"/>
      <c r="D18" s="35"/>
      <c r="E18" s="23">
        <f>SUM(E6:E17)</f>
        <v>0</v>
      </c>
      <c r="F18" s="23">
        <f t="shared" ref="F18:H18" si="1">SUM(F6:F17)</f>
        <v>0</v>
      </c>
      <c r="G18" s="23">
        <f t="shared" si="1"/>
        <v>0</v>
      </c>
      <c r="H18" s="25">
        <f t="shared" si="1"/>
        <v>0</v>
      </c>
      <c r="I18" s="26" t="s">
        <v>11</v>
      </c>
      <c r="J18" s="23"/>
      <c r="K18" s="24"/>
      <c r="L18" s="24"/>
      <c r="M18" s="27"/>
    </row>
  </sheetData>
  <mergeCells count="6">
    <mergeCell ref="B18:D18"/>
    <mergeCell ref="D3:M3"/>
    <mergeCell ref="B3:B5"/>
    <mergeCell ref="D4:H4"/>
    <mergeCell ref="I4:M4"/>
    <mergeCell ref="C4:C5"/>
  </mergeCells>
  <phoneticPr fontId="2"/>
  <printOptions horizontalCentered="1"/>
  <pageMargins left="0.39370078740157483" right="0.39370078740157483" top="0.74803149606299213" bottom="0.55118110236220474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様式第2号</vt:lpstr>
      <vt:lpstr>様式第2号!Print_Area</vt:lpstr>
      <vt:lpstr>様式第2号!Print_Titles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　暁久</dc:creator>
  <cp:lastModifiedBy>小田　暁久</cp:lastModifiedBy>
  <cp:lastPrinted>2023-01-10T06:37:29Z</cp:lastPrinted>
  <dcterms:created xsi:type="dcterms:W3CDTF">2022-07-20T12:41:15Z</dcterms:created>
  <dcterms:modified xsi:type="dcterms:W3CDTF">2023-02-20T02:43:11Z</dcterms:modified>
</cp:coreProperties>
</file>